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3.xml"/>
  <Override ContentType="application/vnd.openxmlformats-officedocument.spreadsheetml.table+xml" PartName="/xl/tables/table4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3.xml"/>
  <Override ContentType="application/vnd.openxmlformats-officedocument.spreadsheetml.table+xml" PartName="/xl/tables/table10.xml"/>
  <Override ContentType="application/vnd.openxmlformats-officedocument.spreadsheetml.table+xml" PartName="/xl/tables/table7.xml"/>
  <Override ContentType="application/vnd.openxmlformats-officedocument.spreadsheetml.table+xml" PartName="/xl/tables/table12.xml"/>
  <Override ContentType="application/vnd.openxmlformats-officedocument.spreadsheetml.table+xml" PartName="/xl/tables/table9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QI_Ficha Qualificação Indicado" sheetId="1" r:id="rId4"/>
    <sheet state="visible" name="NPS" sheetId="2" r:id="rId5"/>
    <sheet state="visible" name="MCA" sheetId="3" r:id="rId6"/>
    <sheet state="visible" name="MNC" sheetId="4" r:id="rId7"/>
    <sheet state="visible" name="Compilação MCA" sheetId="5" r:id="rId8"/>
    <sheet state="visible" name="Compilação MNC" sheetId="6" r:id="rId9"/>
    <sheet state="hidden" name="Valid Dados" sheetId="7" r:id="rId10"/>
  </sheets>
  <definedNames>
    <definedName name="TRRE">#REF!</definedName>
    <definedName name="GEF">#REF!</definedName>
    <definedName localSheetId="3" name="INCR">#REF!</definedName>
    <definedName name="PRCM">#REF!</definedName>
    <definedName name="BFBD">#REF!</definedName>
    <definedName name="GEQ">#REF!</definedName>
    <definedName name="ICO">#REF!</definedName>
    <definedName name="PAC">#REF!</definedName>
    <definedName localSheetId="2" name="IADE">MCA!$B$2:$N$3</definedName>
    <definedName name="ISA">#REF!</definedName>
    <definedName name="TABT">#REF!</definedName>
    <definedName name="LCQ">#REF!</definedName>
    <definedName name="SiglaOBJ">#REF!</definedName>
    <definedName name="IAEP_CID">#REF!</definedName>
    <definedName name="TESR">#REF!</definedName>
    <definedName name="LHT">#REF!</definedName>
    <definedName name="TPF">#REF!</definedName>
    <definedName name="IDO">#REF!</definedName>
    <definedName name="INCR">#REF!</definedName>
    <definedName name="IPPA">#REF!</definedName>
    <definedName name="ISP">#REF!</definedName>
    <definedName name="IAEP_LIH">#REF!</definedName>
    <definedName name="INF">#REF!</definedName>
    <definedName name="ETNC">#REF!</definedName>
    <definedName localSheetId="3" name="IDEV">#REF!</definedName>
    <definedName name="PEQH">#REF!</definedName>
    <definedName name="TCP">#REF!</definedName>
    <definedName localSheetId="3" name="SUP">MNC!$B$1</definedName>
    <definedName localSheetId="2" name="SUP">MCA!$B$1</definedName>
    <definedName name="LSO">#REF!</definedName>
    <definedName name="SiglaIndic">'Valid Dados'!$H$2:$I$44</definedName>
    <definedName name="TSAA">#REF!</definedName>
    <definedName name="TCH">#REF!</definedName>
    <definedName name="RMI">#REF!</definedName>
    <definedName name="ISD">#REF!</definedName>
    <definedName name="IDEV">#REF!</definedName>
    <definedName name="TQPP">#REF!</definedName>
    <definedName name="IADE">NPS!$B$2:$N$3</definedName>
    <definedName name="GEP">#REF!</definedName>
    <definedName name="CID">#REF!</definedName>
    <definedName localSheetId="3" name="IADE">MNC!$B$2:$N$3</definedName>
    <definedName name="SiglaProce">#REF!</definedName>
    <definedName name="PCOT">#REF!</definedName>
    <definedName name="IAEP_SOR">#REF!</definedName>
    <definedName name="IDR">#REF!</definedName>
    <definedName name="TAMB">#REF!</definedName>
    <definedName name="PFC">#REF!</definedName>
    <definedName name="LIH">#REF!</definedName>
    <definedName name="TBDA">#REF!</definedName>
    <definedName name="SUP">NPS!$B$1</definedName>
    <definedName name="TRAE">#REF!</definedName>
    <definedName name="IEX">#REF!</definedName>
    <definedName name="IAEP_LHM">#REF!</definedName>
    <definedName name="PRC">#REF!</definedName>
    <definedName localSheetId="2" name="INCR">#REF!</definedName>
    <definedName name="BIO">#REF!</definedName>
    <definedName name="IAEP_LHT">#REF!</definedName>
    <definedName name="POEQ">#REF!</definedName>
    <definedName name="IRET_LIH">#REF!</definedName>
    <definedName localSheetId="2" name="IDEV">#REF!</definedName>
    <definedName name="CLS">#REF!</definedName>
    <definedName name="CREC">#REF!</definedName>
    <definedName name="LHM">#REF!</definedName>
    <definedName name="IRET_LHM">#REF!</definedName>
    <definedName name="IDSO">#REF!</definedName>
    <definedName name="IMCE">#REF!</definedName>
    <definedName name="IAEP_LCQ">#REF!</definedName>
    <definedName name="TCR">#REF!</definedName>
    <definedName name="IRET_LSO">#REF!</definedName>
    <definedName name="TNPA">#REF!</definedName>
    <definedName name="GEC">#REF!</definedName>
    <definedName name="BSC">'Valid Dados'!$F:$F</definedName>
    <definedName name="AMB">#REF!</definedName>
    <definedName name="TABQ">#REF!</definedName>
    <definedName name="PDAC">#REF!</definedName>
    <definedName name="IRH">#REF!</definedName>
    <definedName hidden="1" localSheetId="0" name="_xlnm._FilterDatabase">'FQI_Ficha Qualificação Indicado'!$A$2:$I$9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3">
      <text>
        <t xml:space="preserve">Promotores: Clientes altamente propensos a recomendar a marca, manter fidelidade e realizar novas compras. Suas notas são 9 e 10.
Detratores: Clientes pouco propensos a recomendar a marca, manter fidelidade e realizar novas compras. Suas notas vão de 0 a 6.
Neutros: Clientes medianamente propensos a recomendar a marca, manter fidelidade e realizar novas compras. Suas notas são 7 e 8.
Excelente: Pontuação de NPS que varia entre 75 e 100.
Muito bom: Pontuação de NPS que varia entre 50 e 74.
Razoável: Pontuação de NPS que varia entre 0 e 49.
Ruim: Pontuação de NPS que varia entre -100 e -1.</t>
      </text>
    </comment>
  </commentList>
</comments>
</file>

<file path=xl/sharedStrings.xml><?xml version="1.0" encoding="utf-8"?>
<sst xmlns="http://schemas.openxmlformats.org/spreadsheetml/2006/main" count="266" uniqueCount="140">
  <si>
    <t xml:space="preserve"> </t>
  </si>
  <si>
    <t>N</t>
  </si>
  <si>
    <t>Nome do Indicador</t>
  </si>
  <si>
    <t>Objetivo Estratégico Relacionado</t>
  </si>
  <si>
    <t>Processo Relacionado</t>
  </si>
  <si>
    <t>Fórmula de Cálculo do Indicador</t>
  </si>
  <si>
    <t>Unidade de Medida</t>
  </si>
  <si>
    <t>Periodicidade (Frequência de Medição)</t>
  </si>
  <si>
    <t>Polaridade</t>
  </si>
  <si>
    <t>BSC</t>
  </si>
  <si>
    <t>Net Promoter Score (NPS)</t>
  </si>
  <si>
    <t>Aumentar a Satisfação dos Clientes (OB2)</t>
  </si>
  <si>
    <t>Gestão Comercial (GC)</t>
  </si>
  <si>
    <t>NPS = Promotores – Detratores</t>
  </si>
  <si>
    <t>%</t>
  </si>
  <si>
    <t>Mensal</t>
  </si>
  <si>
    <t>Maior melhor</t>
  </si>
  <si>
    <t>Mercado e Cliente</t>
  </si>
  <si>
    <t>Aumento de mercado (MCA)</t>
  </si>
  <si>
    <t>Aumentar a Participação no Mercado da Conceitto (OB3)</t>
  </si>
  <si>
    <t>((Quantidade embarques no período - Quantidade embarques no período anterior) / Quantidade embarques no período anterior) *100</t>
  </si>
  <si>
    <t>Aumento de mercado com novos clientes (MNC)</t>
  </si>
  <si>
    <t>((Quantidade clientes no período - Quantidade clientes no período anterior) / Quantidade clientes no período anterior) *100</t>
  </si>
  <si>
    <t>ACOMPANHAMENTO DE INDICADORES</t>
  </si>
  <si>
    <t>Indicador</t>
  </si>
  <si>
    <t>Processo</t>
  </si>
  <si>
    <t>Periodicidade</t>
  </si>
  <si>
    <t>Responsável</t>
  </si>
  <si>
    <t>Bosco</t>
  </si>
  <si>
    <t>Objetivo estratégico</t>
  </si>
  <si>
    <t>Perspectiva BSC</t>
  </si>
  <si>
    <t>Resultados e Meta</t>
  </si>
  <si>
    <t>Período</t>
  </si>
  <si>
    <t>Real</t>
  </si>
  <si>
    <t xml:space="preserve"> ---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</si>
  <si>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</si>
  <si>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</si>
  <si>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</si>
  <si>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</si>
  <si>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</si>
  <si>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</si>
  <si>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</si>
  <si>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</si>
  <si>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</si>
  <si>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</si>
  <si>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</si>
  <si>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</si>
  <si>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ANÁLISE E CONDUTA</t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</si>
  <si>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</si>
  <si>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</si>
  <si>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</si>
  <si>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</si>
  <si>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</si>
  <si>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</si>
  <si>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</si>
  <si>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</si>
  <si>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</si>
  <si>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</si>
  <si>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</si>
  <si>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</si>
  <si>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</si>
  <si>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</si>
  <si>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</si>
  <si>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</si>
  <si>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</si>
  <si>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</si>
  <si>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</si>
  <si>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</si>
  <si>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</si>
  <si>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</si>
  <si>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</si>
  <si>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</si>
  <si>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t>numero  mensal Embarque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</si>
  <si>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</si>
  <si>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</si>
  <si>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</si>
  <si>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</si>
  <si>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</si>
  <si>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</si>
  <si>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</si>
  <si>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</si>
  <si>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</si>
  <si>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</si>
  <si>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</si>
  <si>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</si>
  <si>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Objetivos</t>
  </si>
  <si>
    <t>SIGLA</t>
  </si>
  <si>
    <t>Gestão Operacional (GO)</t>
  </si>
  <si>
    <t>Diário</t>
  </si>
  <si>
    <t>Melhorar a sustentabilidade organizacional (OB1)</t>
  </si>
  <si>
    <t>Financeiro</t>
  </si>
  <si>
    <t>FAT</t>
  </si>
  <si>
    <r>
      <rPr>
        <rFont val="Arial"/>
        <color rgb="FF000000"/>
      </rPr>
      <t>Faturamento (</t>
    </r>
    <r>
      <rPr>
        <rFont val="Arial"/>
        <b/>
        <color rgb="FF000000"/>
      </rPr>
      <t>FAT</t>
    </r>
    <r>
      <rPr>
        <rFont val="Arial"/>
        <color rgb="FF000000"/>
      </rPr>
      <t>)</t>
    </r>
  </si>
  <si>
    <t>Semanal</t>
  </si>
  <si>
    <t>Menor melhor</t>
  </si>
  <si>
    <t>MBR</t>
  </si>
  <si>
    <r>
      <rPr>
        <rFont val="Arial"/>
        <color rgb="FF000000"/>
      </rPr>
      <t>Margem Bruta (</t>
    </r>
    <r>
      <rPr>
        <rFont val="Arial"/>
        <b/>
        <color rgb="FF000000"/>
      </rPr>
      <t>MBR</t>
    </r>
    <r>
      <rPr>
        <rFont val="Arial"/>
        <color rgb="FF000000"/>
      </rPr>
      <t>)</t>
    </r>
  </si>
  <si>
    <t>Gestão Administrativa Financeira (GF)</t>
  </si>
  <si>
    <t>Quinzenal</t>
  </si>
  <si>
    <t>Processos Internos</t>
  </si>
  <si>
    <t>ISF</t>
  </si>
  <si>
    <r>
      <rPr>
        <rFont val="Arial"/>
        <color theme="1"/>
      </rPr>
      <t>Índice de Segurança Financeira (</t>
    </r>
    <r>
      <rPr>
        <rFont val="Arial"/>
        <b/>
        <color theme="1"/>
      </rPr>
      <t>ISF</t>
    </r>
    <r>
      <rPr>
        <rFont val="Arial"/>
        <color theme="1"/>
      </rPr>
      <t>)</t>
    </r>
  </si>
  <si>
    <t>Gestão de QSMS (GQ)</t>
  </si>
  <si>
    <t>Melhorar o Desempenho Operacional (OB4)</t>
  </si>
  <si>
    <t>Aprendizado e Crescimento</t>
  </si>
  <si>
    <t>LUC</t>
  </si>
  <si>
    <r>
      <rPr>
        <rFont val="Arial"/>
        <color rgb="FF000000"/>
      </rPr>
      <t>Lucratividade (</t>
    </r>
    <r>
      <rPr>
        <rFont val="Arial"/>
        <b/>
        <color rgb="FF000000"/>
      </rPr>
      <t>LUC</t>
    </r>
    <r>
      <rPr>
        <rFont val="Arial"/>
        <color rgb="FF000000"/>
      </rPr>
      <t>)</t>
    </r>
  </si>
  <si>
    <t>Bimestral</t>
  </si>
  <si>
    <t>Melhorar o Desempenho Profissional (OB5)</t>
  </si>
  <si>
    <t>INP</t>
  </si>
  <si>
    <r>
      <rPr>
        <rFont val="Arial"/>
        <color rgb="FF000000"/>
      </rPr>
      <t>Índice de inadimplência (</t>
    </r>
    <r>
      <rPr>
        <rFont val="Arial"/>
        <b/>
        <color rgb="FF000000"/>
      </rPr>
      <t>INP</t>
    </r>
    <r>
      <rPr>
        <rFont val="Arial"/>
        <color rgb="FF000000"/>
      </rPr>
      <t>)</t>
    </r>
  </si>
  <si>
    <t>Trimestral</t>
  </si>
  <si>
    <t>Manter a Integridade do Sistema (OB6)</t>
  </si>
  <si>
    <t>IDF</t>
  </si>
  <si>
    <r>
      <rPr>
        <rFont val="Arial"/>
        <color rgb="FF000000"/>
      </rPr>
      <t>Indice de Desempenho Funcional (</t>
    </r>
    <r>
      <rPr>
        <rFont val="Arial"/>
        <b/>
        <color rgb="FF000000"/>
      </rPr>
      <t>IDF</t>
    </r>
    <r>
      <rPr>
        <rFont val="Arial"/>
        <color rgb="FF000000"/>
      </rPr>
      <t>)</t>
    </r>
  </si>
  <si>
    <t>Quadrimestral</t>
  </si>
  <si>
    <t>ABS</t>
  </si>
  <si>
    <r>
      <rPr>
        <rFont val="Arial"/>
        <color rgb="FF000000"/>
      </rPr>
      <t>Absenteísmo (</t>
    </r>
    <r>
      <rPr>
        <rFont val="Arial"/>
        <b/>
        <color rgb="FF000000"/>
      </rPr>
      <t>ABS</t>
    </r>
    <r>
      <rPr>
        <rFont val="Arial"/>
        <color rgb="FF000000"/>
      </rPr>
      <t>)</t>
    </r>
  </si>
  <si>
    <t>Semestral</t>
  </si>
  <si>
    <t>CLI</t>
  </si>
  <si>
    <r>
      <rPr>
        <rFont val="Arial"/>
        <color rgb="FF000000"/>
      </rPr>
      <t>Clima Organizacional (</t>
    </r>
    <r>
      <rPr>
        <rFont val="Arial"/>
        <b/>
        <color rgb="FF000000"/>
      </rPr>
      <t>CLI</t>
    </r>
    <r>
      <rPr>
        <rFont val="Arial"/>
        <color rgb="FF000000"/>
      </rPr>
      <t>)</t>
    </r>
  </si>
  <si>
    <t>Anual</t>
  </si>
  <si>
    <t>TUR</t>
  </si>
  <si>
    <r>
      <rPr>
        <rFont val="Arial"/>
        <color rgb="FF000000"/>
      </rPr>
      <t>Turnover (</t>
    </r>
    <r>
      <rPr>
        <rFont val="Arial"/>
        <b/>
        <color rgb="FF000000"/>
      </rPr>
      <t>TUR</t>
    </r>
    <r>
      <rPr>
        <rFont val="Arial"/>
        <color rgb="FF000000"/>
      </rPr>
      <t>)</t>
    </r>
  </si>
  <si>
    <t>NPS</t>
  </si>
  <si>
    <r>
      <rPr>
        <rFont val="Arial"/>
        <color rgb="FF000000"/>
      </rPr>
      <t>Net Promoter Score (</t>
    </r>
    <r>
      <rPr>
        <rFont val="Arial"/>
        <b/>
        <color rgb="FF000000"/>
      </rPr>
      <t>NPS</t>
    </r>
    <r>
      <rPr>
        <rFont val="Arial"/>
        <color rgb="FF000000"/>
      </rPr>
      <t>)</t>
    </r>
  </si>
  <si>
    <t>MCA</t>
  </si>
  <si>
    <r>
      <rPr>
        <rFont val="Arial"/>
        <color rgb="FF000000"/>
      </rPr>
      <t>Aumento de mercado (</t>
    </r>
    <r>
      <rPr>
        <rFont val="Arial"/>
        <b/>
        <color rgb="FF000000"/>
      </rPr>
      <t>MCA</t>
    </r>
    <r>
      <rPr>
        <rFont val="Arial"/>
        <color rgb="FF000000"/>
      </rPr>
      <t>)</t>
    </r>
  </si>
  <si>
    <t>MNC</t>
  </si>
  <si>
    <r>
      <rPr>
        <rFont val="Arial"/>
        <color rgb="FF000000"/>
      </rPr>
      <t>Aumento de mercado com novos clientes (</t>
    </r>
    <r>
      <rPr>
        <rFont val="Arial"/>
        <b/>
        <color rgb="FF000000"/>
      </rPr>
      <t>MNC</t>
    </r>
    <r>
      <rPr>
        <rFont val="Arial"/>
        <color rgb="FF000000"/>
      </rPr>
      <t>)</t>
    </r>
  </si>
  <si>
    <t>IDM</t>
  </si>
  <si>
    <r>
      <rPr>
        <rFont val="Arial"/>
        <color rgb="FF000000"/>
      </rPr>
      <t>Índice de desempenho dos motoristas (</t>
    </r>
    <r>
      <rPr>
        <rFont val="Arial"/>
        <b/>
        <color rgb="FF000000"/>
      </rPr>
      <t>IDM</t>
    </r>
    <r>
      <rPr>
        <rFont val="Arial"/>
        <color rgb="FF000000"/>
      </rPr>
      <t>)</t>
    </r>
  </si>
  <si>
    <t>INS</t>
  </si>
  <si>
    <r>
      <rPr>
        <rFont val="Arial"/>
        <color rgb="FF000000"/>
      </rPr>
      <t>Índice de sinistros (</t>
    </r>
    <r>
      <rPr>
        <rFont val="Arial"/>
        <b/>
        <color rgb="FF000000"/>
      </rPr>
      <t>INS</t>
    </r>
    <r>
      <rPr>
        <rFont val="Arial"/>
        <color rgb="FF000000"/>
      </rPr>
      <t>)</t>
    </r>
  </si>
  <si>
    <t>OTD</t>
  </si>
  <si>
    <r>
      <rPr>
        <rFont val="Arial"/>
        <color rgb="FF000000"/>
      </rPr>
      <t>Tempo de Entrega (</t>
    </r>
    <r>
      <rPr>
        <rFont val="Arial"/>
        <b/>
        <color rgb="FF000000"/>
      </rPr>
      <t>OTD</t>
    </r>
    <r>
      <rPr>
        <rFont val="Arial"/>
        <color rgb="FF000000"/>
      </rPr>
      <t>)</t>
    </r>
  </si>
  <si>
    <t>TSD</t>
  </si>
  <si>
    <r>
      <rPr>
        <rFont val="Arial"/>
        <color rgb="FF000000"/>
      </rPr>
      <t>Tempo de solução dos desvios do processo de QSMS (</t>
    </r>
    <r>
      <rPr>
        <rFont val="Arial"/>
        <b/>
        <color rgb="FF000000"/>
      </rPr>
      <t>TSD</t>
    </r>
    <r>
      <rPr>
        <rFont val="Arial"/>
        <color rgb="FF000000"/>
      </rPr>
      <t>)</t>
    </r>
  </si>
  <si>
    <t>GID</t>
  </si>
  <si>
    <r>
      <rPr>
        <rFont val="Arial"/>
        <color rgb="FF000000"/>
      </rPr>
      <t>Índice de Gestão dos Indicadores de Desempenho (</t>
    </r>
    <r>
      <rPr>
        <rFont val="Arial"/>
        <b/>
        <color rgb="FF000000"/>
      </rPr>
      <t>GID</t>
    </r>
    <r>
      <rPr>
        <rFont val="Arial"/>
        <color rgb="FF000000"/>
      </rPr>
      <t>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</si>
</sst>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"/>
    <numFmt numFmtId="165" formatCode="General_)"/>
    <numFmt numFmtId="166" formatCode="0.0%"/>
  </numFmts>
  <fonts count="37">
    <font>
      <sz val="10.0"/>
      <color rgb="FF000000"/>
      <name val="Calibri"/>
      <scheme val="minor"/>
    </font>
    <font>
      <b/>
      <sz val="10.0"/>
      <color rgb="FF000000"/>
      <name val="Calibri"/>
    </font>
    <font>
      <sz val="10.0"/>
      <color rgb="FF000000"/>
      <name val="Calibri"/>
    </font>
    <font>
      <sz val="10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Arial"/>
    </font>
    <font>
      <color rgb="FF000000"/>
      <name val="Arial"/>
    </font>
    <font>
      <sz val="10.0"/>
      <color rgb="FF0000FF"/>
      <name val="Calibri"/>
      <scheme val="minor"/>
    </font>
    <font>
      <color theme="1"/>
      <name val="Calibri"/>
      <scheme val="minor"/>
    </font>
    <font>
      <sz val="9.0"/>
      <color rgb="FF000000"/>
      <name val="Arial"/>
    </font>
    <font>
      <b/>
      <sz val="10.0"/>
      <color rgb="FF000000"/>
      <name val="Calibri"/>
      <scheme val="minor"/>
    </font>
    <font>
      <sz val="11.0"/>
      <color theme="1"/>
      <name val="Arial"/>
    </font>
    <font>
      <b/>
      <sz val="24.0"/>
      <color theme="1"/>
      <name val="Arial"/>
    </font>
    <font/>
    <font>
      <sz val="11.0"/>
      <color rgb="FFA61C00"/>
      <name val="Arial"/>
    </font>
    <font>
      <b/>
      <sz val="20.0"/>
      <color rgb="FF999999"/>
      <name val="Arial"/>
    </font>
    <font>
      <b/>
      <sz val="14.0"/>
      <color rgb="FF999999"/>
      <name val="Calibri"/>
      <scheme val="minor"/>
    </font>
    <font>
      <b/>
      <sz val="14.0"/>
      <color rgb="FF999999"/>
      <name val="Arial"/>
    </font>
    <font>
      <b/>
      <sz val="18.0"/>
      <color rgb="FF999999"/>
      <name val="Arial"/>
    </font>
    <font>
      <sz val="14.0"/>
      <color rgb="FF666666"/>
      <name val="Arial"/>
    </font>
    <font>
      <sz val="6.0"/>
      <color theme="1"/>
      <name val="Calibri"/>
      <scheme val="minor"/>
    </font>
    <font>
      <b/>
      <sz val="11.0"/>
      <color rgb="FFA61C00"/>
      <name val="Arial"/>
    </font>
    <font>
      <b/>
      <sz val="12.0"/>
      <color rgb="FF000000"/>
      <name val="Arial"/>
    </font>
    <font>
      <b/>
      <sz val="10.0"/>
      <color rgb="FF666666"/>
      <name val="Arial"/>
    </font>
    <font>
      <b/>
      <sz val="12.0"/>
      <color rgb="FF0B5394"/>
      <name val="Arial"/>
    </font>
    <font>
      <b/>
      <sz val="12.0"/>
      <color rgb="FF674EA7"/>
      <name val="Arial"/>
    </font>
    <font>
      <b/>
      <sz val="11.0"/>
      <color rgb="FF000000"/>
      <name val="Arial"/>
    </font>
    <font>
      <sz val="11.0"/>
      <color rgb="FF0B5394"/>
      <name val="Arial"/>
    </font>
    <font>
      <b/>
      <sz val="11.0"/>
      <color rgb="FF666666"/>
      <name val="Arial"/>
    </font>
    <font>
      <b/>
      <sz val="9.0"/>
      <color rgb="FFA61C00"/>
      <name val="Arial"/>
    </font>
    <font>
      <b/>
      <sz val="14.0"/>
      <color rgb="FF000000"/>
      <name val="Arial"/>
    </font>
    <font>
      <sz val="11.0"/>
      <color rgb="FF000000"/>
      <name val="Arial"/>
    </font>
    <font>
      <sz val="11.0"/>
      <color rgb="FF674EA7"/>
      <name val="Arial"/>
    </font>
    <font>
      <b/>
      <i/>
      <color theme="1"/>
      <name val="Calibri"/>
      <scheme val="minor"/>
    </font>
    <font>
      <b/>
      <sz val="12.0"/>
      <color theme="1"/>
      <name val="Calibri"/>
      <scheme val="minor"/>
    </font>
    <font>
      <sz val="12.0"/>
      <color theme="1"/>
      <name val="Arial"/>
    </font>
    <font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</fills>
  <borders count="2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999999"/>
      </left>
      <top style="thin">
        <color rgb="FF999999"/>
      </top>
    </border>
    <border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999999"/>
      </left>
      <bottom style="thin">
        <color rgb="FF999999"/>
      </bottom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top style="dotted">
        <color rgb="FF999999"/>
      </top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left style="thin">
        <color rgb="FF999999"/>
      </left>
    </border>
    <border>
      <right style="thin">
        <color rgb="FF999999"/>
      </right>
    </border>
    <border>
      <left style="thin">
        <color rgb="FF999999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999999"/>
      </right>
      <top style="hair">
        <color rgb="FF000000"/>
      </top>
      <bottom style="hair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19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horizontal="center" shrinkToFit="0" vertical="center" wrapText="1"/>
    </xf>
    <xf borderId="0" fillId="2" fontId="2" numFmtId="0" xfId="0" applyAlignment="1" applyFont="1">
      <alignment horizontal="left" shrinkToFit="0" vertical="center" wrapText="1"/>
    </xf>
    <xf borderId="0" fillId="2" fontId="3" numFmtId="0" xfId="0" applyAlignment="1" applyFont="1">
      <alignment horizontal="left"/>
    </xf>
    <xf borderId="1" fillId="3" fontId="1" numFmtId="164" xfId="0" applyAlignment="1" applyBorder="1" applyFill="1" applyFont="1" applyNumberFormat="1">
      <alignment horizontal="left" shrinkToFit="0" vertical="center" wrapText="1"/>
    </xf>
    <xf borderId="1" fillId="3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left" readingOrder="0" shrinkToFit="0" vertical="center" wrapText="1"/>
    </xf>
    <xf borderId="1" fillId="2" fontId="4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left" readingOrder="0" shrinkToFit="0" vertical="center" wrapText="1"/>
    </xf>
    <xf borderId="2" fillId="0" fontId="6" numFmtId="0" xfId="0" applyAlignment="1" applyBorder="1" applyFont="1">
      <alignment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left" readingOrder="0" shrinkToFit="0" vertical="center" wrapText="1"/>
    </xf>
    <xf borderId="0" fillId="2" fontId="7" numFmtId="0" xfId="0" applyAlignment="1" applyFont="1">
      <alignment horizontal="left" vertical="center"/>
    </xf>
    <xf borderId="0" fillId="0" fontId="8" numFmtId="0" xfId="0" applyAlignment="1" applyFont="1">
      <alignment vertical="center"/>
    </xf>
    <xf borderId="3" fillId="0" fontId="9" numFmtId="0" xfId="0" applyAlignment="1" applyBorder="1" applyFont="1">
      <alignment horizontal="center" shrinkToFit="0" vertical="center" wrapText="1"/>
    </xf>
    <xf borderId="1" fillId="2" fontId="5" numFmtId="0" xfId="0" applyAlignment="1" applyBorder="1" applyFont="1">
      <alignment horizontal="left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left" shrinkToFit="0" vertical="center" wrapText="1"/>
    </xf>
    <xf borderId="0" fillId="2" fontId="7" numFmtId="0" xfId="0" applyAlignment="1" applyFont="1">
      <alignment horizontal="left"/>
    </xf>
    <xf borderId="0" fillId="2" fontId="10" numFmtId="164" xfId="0" applyAlignment="1" applyFont="1" applyNumberFormat="1">
      <alignment horizontal="center" shrinkToFit="0" vertical="center" wrapText="1"/>
    </xf>
    <xf borderId="0" fillId="2" fontId="0" numFmtId="0" xfId="0" applyAlignment="1" applyFont="1">
      <alignment horizontal="left" shrinkToFit="0" vertical="center" wrapText="1"/>
    </xf>
    <xf borderId="0" fillId="0" fontId="11" numFmtId="0" xfId="0" applyFont="1"/>
    <xf borderId="4" fillId="0" fontId="12" numFmtId="0" xfId="0" applyAlignment="1" applyBorder="1" applyFont="1">
      <alignment horizontal="center" readingOrder="0" vertical="center"/>
    </xf>
    <xf borderId="5" fillId="0" fontId="13" numFmtId="0" xfId="0" applyBorder="1" applyFont="1"/>
    <xf borderId="6" fillId="0" fontId="13" numFmtId="0" xfId="0" applyBorder="1" applyFont="1"/>
    <xf borderId="7" fillId="0" fontId="13" numFmtId="0" xfId="0" applyBorder="1" applyFont="1"/>
    <xf borderId="8" fillId="0" fontId="13" numFmtId="0" xfId="0" applyBorder="1" applyFont="1"/>
    <xf borderId="9" fillId="0" fontId="13" numFmtId="0" xfId="0" applyBorder="1" applyFont="1"/>
    <xf borderId="5" fillId="0" fontId="14" numFmtId="0" xfId="0" applyAlignment="1" applyBorder="1" applyFont="1">
      <alignment vertical="bottom"/>
    </xf>
    <xf borderId="5" fillId="0" fontId="11" numFmtId="0" xfId="0" applyBorder="1" applyFont="1"/>
    <xf borderId="5" fillId="0" fontId="14" numFmtId="0" xfId="0" applyBorder="1" applyFont="1"/>
    <xf borderId="0" fillId="0" fontId="11" numFmtId="0" xfId="0" applyAlignment="1" applyFont="1">
      <alignment vertical="bottom"/>
    </xf>
    <xf borderId="0" fillId="0" fontId="15" numFmtId="0" xfId="0" applyAlignment="1" applyFont="1">
      <alignment horizontal="left" vertical="bottom"/>
    </xf>
    <xf borderId="0" fillId="0" fontId="14" numFmtId="0" xfId="0" applyAlignment="1" applyFont="1">
      <alignment vertical="bottom"/>
    </xf>
    <xf borderId="0" fillId="0" fontId="14" numFmtId="0" xfId="0" applyFont="1"/>
    <xf borderId="0" fillId="0" fontId="16" numFmtId="0" xfId="0" applyFont="1"/>
    <xf borderId="0" fillId="0" fontId="17" numFmtId="0" xfId="0" applyAlignment="1" applyFont="1">
      <alignment vertical="bottom"/>
    </xf>
    <xf borderId="0" fillId="0" fontId="17" numFmtId="0" xfId="0" applyAlignment="1" applyFont="1">
      <alignment readingOrder="0" vertical="bottom"/>
    </xf>
    <xf borderId="10" fillId="0" fontId="14" numFmtId="0" xfId="0" applyBorder="1" applyFont="1"/>
    <xf borderId="10" fillId="0" fontId="11" numFmtId="0" xfId="0" applyBorder="1" applyFont="1"/>
    <xf borderId="10" fillId="0" fontId="8" numFmtId="0" xfId="0" applyBorder="1" applyFont="1"/>
    <xf borderId="8" fillId="0" fontId="18" numFmtId="0" xfId="0" applyAlignment="1" applyBorder="1" applyFont="1">
      <alignment horizontal="left" vertical="bottom"/>
    </xf>
    <xf borderId="8" fillId="0" fontId="19" numFmtId="0" xfId="0" applyAlignment="1" applyBorder="1" applyFont="1">
      <alignment vertical="bottom"/>
    </xf>
    <xf borderId="8" fillId="0" fontId="16" numFmtId="0" xfId="0" applyAlignment="1" applyBorder="1" applyFont="1">
      <alignment shrinkToFit="0" vertical="bottom" wrapText="0"/>
    </xf>
    <xf borderId="0" fillId="0" fontId="20" numFmtId="0" xfId="0" applyFont="1"/>
    <xf borderId="11" fillId="0" fontId="21" numFmtId="0" xfId="0" applyBorder="1" applyFont="1"/>
    <xf borderId="12" fillId="0" fontId="11" numFmtId="0" xfId="0" applyBorder="1" applyFont="1"/>
    <xf borderId="13" fillId="0" fontId="11" numFmtId="0" xfId="0" applyBorder="1" applyFont="1"/>
    <xf borderId="14" fillId="0" fontId="21" numFmtId="0" xfId="0" applyBorder="1" applyFont="1"/>
    <xf borderId="15" fillId="0" fontId="11" numFmtId="0" xfId="0" applyBorder="1" applyFont="1"/>
    <xf borderId="4" fillId="4" fontId="11" numFmtId="0" xfId="0" applyBorder="1" applyFill="1" applyFont="1"/>
    <xf borderId="5" fillId="4" fontId="11" numFmtId="0" xfId="0" applyBorder="1" applyFont="1"/>
    <xf borderId="6" fillId="4" fontId="11" numFmtId="0" xfId="0" applyBorder="1" applyFont="1"/>
    <xf borderId="4" fillId="0" fontId="11" numFmtId="0" xfId="0" applyBorder="1" applyFont="1"/>
    <xf borderId="6" fillId="0" fontId="11" numFmtId="0" xfId="0" applyBorder="1" applyFont="1"/>
    <xf borderId="16" fillId="4" fontId="22" numFmtId="165" xfId="0" applyAlignment="1" applyBorder="1" applyFont="1" applyNumberFormat="1">
      <alignment horizontal="center" vertical="bottom"/>
    </xf>
    <xf borderId="0" fillId="4" fontId="22" numFmtId="2" xfId="0" applyAlignment="1" applyFont="1" applyNumberFormat="1">
      <alignment horizontal="center" vertical="bottom"/>
    </xf>
    <xf borderId="17" fillId="4" fontId="22" numFmtId="2" xfId="0" applyAlignment="1" applyBorder="1" applyFont="1" applyNumberFormat="1">
      <alignment horizontal="center" vertical="bottom"/>
    </xf>
    <xf borderId="16" fillId="0" fontId="11" numFmtId="0" xfId="0" applyBorder="1" applyFont="1"/>
    <xf borderId="17" fillId="0" fontId="11" numFmtId="0" xfId="0" applyBorder="1" applyFont="1"/>
    <xf borderId="16" fillId="4" fontId="23" numFmtId="165" xfId="0" applyAlignment="1" applyBorder="1" applyFont="1" applyNumberFormat="1">
      <alignment horizontal="center" readingOrder="0" vertical="bottom"/>
    </xf>
    <xf borderId="0" fillId="4" fontId="23" numFmtId="0" xfId="0" applyAlignment="1" applyFont="1">
      <alignment horizontal="center" vertical="bottom"/>
    </xf>
    <xf borderId="17" fillId="4" fontId="23" numFmtId="0" xfId="0" applyAlignment="1" applyBorder="1" applyFont="1">
      <alignment horizontal="center" vertical="bottom"/>
    </xf>
    <xf borderId="0" fillId="5" fontId="23" numFmtId="166" xfId="0" applyAlignment="1" applyFill="1" applyFont="1" applyNumberFormat="1">
      <alignment horizontal="center" vertical="bottom"/>
    </xf>
    <xf borderId="17" fillId="5" fontId="23" numFmtId="9" xfId="0" applyAlignment="1" applyBorder="1" applyFont="1" applyNumberFormat="1">
      <alignment horizontal="center" vertical="bottom"/>
    </xf>
    <xf borderId="18" fillId="6" fontId="22" numFmtId="165" xfId="0" applyAlignment="1" applyBorder="1" applyFill="1" applyFont="1" applyNumberFormat="1">
      <alignment horizontal="center" readingOrder="0" vertical="bottom"/>
    </xf>
    <xf borderId="19" fillId="6" fontId="24" numFmtId="166" xfId="0" applyAlignment="1" applyBorder="1" applyFont="1" applyNumberFormat="1">
      <alignment horizontal="center" vertical="bottom"/>
    </xf>
    <xf borderId="20" fillId="5" fontId="25" numFmtId="166" xfId="0" applyAlignment="1" applyBorder="1" applyFont="1" applyNumberFormat="1">
      <alignment horizontal="center" readingOrder="0" vertical="bottom"/>
    </xf>
    <xf borderId="18" fillId="0" fontId="26" numFmtId="165" xfId="0" applyAlignment="1" applyBorder="1" applyFont="1" applyNumberFormat="1">
      <alignment horizontal="center" vertical="bottom"/>
    </xf>
    <xf borderId="19" fillId="0" fontId="27" numFmtId="166" xfId="0" applyAlignment="1" applyBorder="1" applyFont="1" applyNumberFormat="1">
      <alignment horizontal="center" readingOrder="0" vertical="bottom"/>
    </xf>
    <xf borderId="7" fillId="4" fontId="11" numFmtId="0" xfId="0" applyBorder="1" applyFont="1"/>
    <xf borderId="8" fillId="4" fontId="11" numFmtId="0" xfId="0" applyBorder="1" applyFont="1"/>
    <xf borderId="9" fillId="4" fontId="28" numFmtId="9" xfId="0" applyAlignment="1" applyBorder="1" applyFont="1" applyNumberFormat="1">
      <alignment horizontal="center"/>
    </xf>
    <xf borderId="7" fillId="0" fontId="11" numFmtId="0" xfId="0" applyBorder="1" applyFont="1"/>
    <xf borderId="8" fillId="0" fontId="11" numFmtId="0" xfId="0" applyBorder="1" applyFont="1"/>
    <xf borderId="9" fillId="0" fontId="11" numFmtId="0" xfId="0" applyBorder="1" applyFont="1"/>
    <xf borderId="14" fillId="0" fontId="29" numFmtId="0" xfId="0" applyAlignment="1" applyBorder="1" applyFont="1">
      <alignment vertical="center"/>
    </xf>
    <xf borderId="15" fillId="0" fontId="21" numFmtId="0" xfId="0" applyAlignment="1" applyBorder="1" applyFont="1">
      <alignment horizontal="left"/>
    </xf>
    <xf borderId="15" fillId="0" fontId="13" numFmtId="0" xfId="0" applyBorder="1" applyFont="1"/>
    <xf borderId="13" fillId="0" fontId="13" numFmtId="0" xfId="0" applyBorder="1" applyFont="1"/>
    <xf borderId="21" fillId="0" fontId="30" numFmtId="165" xfId="0" applyAlignment="1" applyBorder="1" applyFont="1" applyNumberFormat="1">
      <alignment horizontal="center" readingOrder="0" vertical="center"/>
    </xf>
    <xf borderId="22" fillId="0" fontId="31" numFmtId="0" xfId="0" applyAlignment="1" applyBorder="1" applyFont="1">
      <alignment horizontal="left" readingOrder="0" shrinkToFit="0" vertical="center" wrapText="1"/>
    </xf>
    <xf borderId="23" fillId="0" fontId="13" numFmtId="0" xfId="0" applyBorder="1" applyFont="1"/>
    <xf borderId="24" fillId="0" fontId="13" numFmtId="0" xfId="0" applyBorder="1" applyFont="1"/>
    <xf borderId="21" fillId="2" fontId="30" numFmtId="165" xfId="0" applyAlignment="1" applyBorder="1" applyFont="1" applyNumberFormat="1">
      <alignment horizontal="center" readingOrder="0" vertical="center"/>
    </xf>
    <xf borderId="22" fillId="0" fontId="11" numFmtId="0" xfId="0" applyAlignment="1" applyBorder="1" applyFont="1">
      <alignment horizontal="left" shrinkToFit="0" vertical="center" wrapText="1"/>
    </xf>
    <xf borderId="0" fillId="0" fontId="15" numFmtId="0" xfId="0" applyAlignment="1" applyFont="1">
      <alignment horizontal="center" vertical="bottom"/>
    </xf>
    <xf borderId="8" fillId="0" fontId="15" numFmtId="0" xfId="0" applyAlignment="1" applyBorder="1" applyFont="1">
      <alignment horizontal="left" vertical="bottom"/>
    </xf>
    <xf borderId="20" fillId="0" fontId="32" numFmtId="166" xfId="0" applyAlignment="1" applyBorder="1" applyFont="1" applyNumberFormat="1">
      <alignment horizontal="center" vertical="bottom"/>
    </xf>
    <xf borderId="19" fillId="0" fontId="27" numFmtId="10" xfId="0" applyAlignment="1" applyBorder="1" applyFont="1" applyNumberFormat="1">
      <alignment horizontal="center" readingOrder="0" vertical="bottom"/>
    </xf>
    <xf borderId="19" fillId="0" fontId="27" numFmtId="9" xfId="0" applyAlignment="1" applyBorder="1" applyFont="1" applyNumberFormat="1">
      <alignment horizontal="center" readingOrder="0" vertical="bottom"/>
    </xf>
    <xf borderId="0" fillId="4" fontId="23" numFmtId="0" xfId="0" applyAlignment="1" applyFont="1">
      <alignment horizontal="center" readingOrder="0" vertical="bottom"/>
    </xf>
    <xf borderId="17" fillId="4" fontId="23" numFmtId="0" xfId="0" applyAlignment="1" applyBorder="1" applyFont="1">
      <alignment horizontal="center" readingOrder="0" vertical="bottom"/>
    </xf>
    <xf borderId="0" fillId="5" fontId="23" numFmtId="166" xfId="0" applyAlignment="1" applyFont="1" applyNumberFormat="1">
      <alignment horizontal="center" readingOrder="0" vertical="bottom"/>
    </xf>
    <xf borderId="17" fillId="5" fontId="23" numFmtId="9" xfId="0" applyAlignment="1" applyBorder="1" applyFont="1" applyNumberFormat="1">
      <alignment horizontal="center" readingOrder="0" vertical="bottom"/>
    </xf>
    <xf borderId="0" fillId="0" fontId="33" numFmtId="0" xfId="0" applyAlignment="1" applyFont="1">
      <alignment readingOrder="0"/>
    </xf>
    <xf borderId="0" fillId="0" fontId="8" numFmtId="0" xfId="0" applyAlignment="1" applyFont="1">
      <alignment horizontal="center" readingOrder="0"/>
    </xf>
    <xf borderId="0" fillId="0" fontId="8" numFmtId="0" xfId="0" applyAlignment="1" applyFont="1">
      <alignment readingOrder="0"/>
    </xf>
    <xf borderId="0" fillId="0" fontId="8" numFmtId="10" xfId="0" applyFont="1" applyNumberFormat="1"/>
    <xf borderId="0" fillId="0" fontId="8" numFmtId="0" xfId="0" applyFont="1"/>
    <xf borderId="0" fillId="0" fontId="8" numFmtId="10" xfId="0" applyAlignment="1" applyFont="1" applyNumberFormat="1">
      <alignment readingOrder="0"/>
    </xf>
    <xf borderId="0" fillId="7" fontId="34" numFmtId="0" xfId="0" applyAlignment="1" applyFill="1" applyFont="1">
      <alignment horizontal="center"/>
    </xf>
    <xf borderId="0" fillId="0" fontId="8" numFmtId="0" xfId="0" applyFont="1"/>
    <xf borderId="1" fillId="0" fontId="2" numFmtId="0" xfId="0" applyAlignment="1" applyBorder="1" applyFont="1">
      <alignment horizontal="left" shrinkToFit="0" vertical="center" wrapText="1"/>
    </xf>
    <xf borderId="25" fillId="2" fontId="35" numFmtId="0" xfId="0" applyAlignment="1" applyBorder="1" applyFont="1">
      <alignment horizontal="left" readingOrder="0" shrinkToFit="0" vertical="center" wrapText="1"/>
    </xf>
    <xf borderId="25" fillId="2" fontId="35" numFmtId="0" xfId="0" applyAlignment="1" applyBorder="1" applyFont="1">
      <alignment horizontal="left" shrinkToFit="0" vertical="center" wrapText="1"/>
    </xf>
    <xf borderId="26" fillId="2" fontId="35" numFmtId="0" xfId="0" applyAlignment="1" applyBorder="1" applyFont="1">
      <alignment horizontal="left" shrinkToFit="0" vertical="center" wrapText="1"/>
    </xf>
    <xf borderId="26" fillId="2" fontId="35" numFmtId="0" xfId="0" applyAlignment="1" applyBorder="1" applyFont="1">
      <alignment horizontal="left" readingOrder="0" shrinkToFit="0" vertical="center" wrapText="1"/>
    </xf>
    <xf borderId="26" fillId="2" fontId="35" numFmtId="0" xfId="0" applyAlignment="1" applyBorder="1" applyFont="1">
      <alignment horizontal="left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6" numFmtId="0" xfId="0" applyAlignment="1" applyBorder="1" applyFont="1">
      <alignment shrinkToFit="0" wrapText="1"/>
    </xf>
    <xf borderId="25" fillId="2" fontId="35" numFmtId="0" xfId="0" applyAlignment="1" applyBorder="1" applyFont="1">
      <alignment horizontal="left" readingOrder="0" shrinkToFit="0" vertical="center" wrapText="1"/>
    </xf>
    <xf borderId="25" fillId="2" fontId="35" numFmtId="0" xfId="0" applyAlignment="1" applyBorder="1" applyFont="1">
      <alignment horizontal="left" shrinkToFit="0" vertical="center" wrapText="1"/>
    </xf>
    <xf borderId="26" fillId="2" fontId="35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3" fillId="0" fontId="6" numFmtId="0" xfId="0" applyAlignment="1" applyBorder="1" applyFont="1">
      <alignment shrinkToFit="0" wrapText="1"/>
    </xf>
    <xf borderId="3" fillId="0" fontId="36" numFmtId="0" xfId="0" applyBorder="1" applyFont="1"/>
    <xf borderId="0" fillId="0" fontId="8" numFmtId="0" xfId="0" applyFont="1"/>
    <xf borderId="3" fillId="0" fontId="6" numFmtId="0" xfId="0" applyAlignment="1" applyBorder="1" applyFont="1">
      <alignment readingOrder="0" shrinkToFit="0" wrapText="1"/>
    </xf>
  </cellXfs>
  <cellStyles count="1">
    <cellStyle xfId="0" name="Normal" builtinId="0"/>
  </cellStyles>
  <dxfs count="4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3">
    <tableStyle count="2" pivot="0" name="Valid Dados-style">
      <tableStyleElement dxfId="2" type="firstRowStripe"/>
      <tableStyleElement dxfId="3" type="secondRowStripe"/>
    </tableStyle>
    <tableStyle count="2" pivot="0" name="Valid Dados-style 2">
      <tableStyleElement dxfId="3" type="firstRowStripe"/>
      <tableStyleElement dxfId="2" type="secondRowStripe"/>
    </tableStyle>
    <tableStyle count="2" pivot="0" name="Valid Dados-style 3">
      <tableStyleElement dxfId="2" type="firstRowStripe"/>
      <tableStyleElement dxfId="3" type="secondRowStripe"/>
    </tableStyle>
    <tableStyle count="2" pivot="0" name="Valid Dados-style 4">
      <tableStyleElement dxfId="2" type="firstRowStripe"/>
      <tableStyleElement dxfId="3" type="secondRowStripe"/>
    </tableStyle>
    <tableStyle count="2" pivot="0" name="Valid Dados-style 5">
      <tableStyleElement dxfId="2" type="firstRowStripe"/>
      <tableStyleElement dxfId="3" type="secondRowStripe"/>
    </tableStyle>
    <tableStyle count="2" pivot="0" name="Valid Dados-style 6">
      <tableStyleElement dxfId="2" type="firstRowStripe"/>
      <tableStyleElement dxfId="3" type="secondRowStripe"/>
    </tableStyle>
    <tableStyle count="2" pivot="0" name="Valid Dados-style 7">
      <tableStyleElement dxfId="2" type="firstRowStripe"/>
      <tableStyleElement dxfId="3" type="secondRowStripe"/>
    </tableStyle>
    <tableStyle count="2" pivot="0" name="Valid Dados-style 8">
      <tableStyleElement dxfId="2" type="firstRowStripe"/>
      <tableStyleElement dxfId="3" type="secondRowStripe"/>
    </tableStyle>
    <tableStyle count="2" pivot="0" name="Valid Dados-style 9">
      <tableStyleElement dxfId="3" type="firstRowStripe"/>
      <tableStyleElement dxfId="3" type="secondRowStripe"/>
    </tableStyle>
    <tableStyle count="2" pivot="0" name="Valid Dados-style 10">
      <tableStyleElement dxfId="2" type="firstRowStripe"/>
      <tableStyleElement dxfId="3" type="secondRowStripe"/>
    </tableStyle>
    <tableStyle count="2" pivot="0" name="Valid Dados-style 11">
      <tableStyleElement dxfId="2" type="firstRowStripe"/>
      <tableStyleElement dxfId="3" type="secondRowStripe"/>
    </tableStyle>
    <tableStyle count="2" pivot="0" name="Valid Dados-style 12">
      <tableStyleElement dxfId="3" type="firstRowStripe"/>
      <tableStyleElement dxfId="2" type="secondRowStripe"/>
    </tableStyle>
    <tableStyle count="2" pivot="0" name="Valid Dados-style 13"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0" Type="http://schemas.openxmlformats.org/officeDocument/2006/relationships/worksheet" Target="worksheets/sheet7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NPS!$C$17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NPS!$B$18:$B$32</c:f>
            </c:strRef>
          </c:cat>
          <c:val>
            <c:numRef>
              <c:f>NPS!$C$18:$C$32</c:f>
              <c:numCache/>
            </c:numRef>
          </c:val>
        </c:ser>
        <c:axId val="1457149813"/>
        <c:axId val="678052354"/>
      </c:barChart>
      <c:lineChart>
        <c:varyColors val="0"/>
        <c:ser>
          <c:idx val="1"/>
          <c:order val="1"/>
          <c:tx>
            <c:strRef>
              <c:f>NPS!$D$17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NPS!$B$18:$B$32</c:f>
            </c:strRef>
          </c:cat>
          <c:val>
            <c:numRef>
              <c:f>NPS!$D$18:$D$32</c:f>
              <c:numCache/>
            </c:numRef>
          </c:val>
          <c:smooth val="0"/>
        </c:ser>
        <c:axId val="1457149813"/>
        <c:axId val="678052354"/>
      </c:lineChart>
      <c:catAx>
        <c:axId val="145714981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678052354"/>
      </c:catAx>
      <c:valAx>
        <c:axId val="67805235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457149813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MCA!$C$17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MCA!$B$18:$B$32</c:f>
            </c:strRef>
          </c:cat>
          <c:val>
            <c:numRef>
              <c:f>MCA!$C$18:$C$32</c:f>
              <c:numCache/>
            </c:numRef>
          </c:val>
        </c:ser>
        <c:axId val="152879372"/>
        <c:axId val="2079605210"/>
      </c:barChart>
      <c:lineChart>
        <c:varyColors val="0"/>
        <c:ser>
          <c:idx val="1"/>
          <c:order val="1"/>
          <c:tx>
            <c:strRef>
              <c:f>MCA!$D$17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MCA!$B$18:$B$32</c:f>
            </c:strRef>
          </c:cat>
          <c:val>
            <c:numRef>
              <c:f>MCA!$D$18:$D$32</c:f>
              <c:numCache/>
            </c:numRef>
          </c:val>
          <c:smooth val="0"/>
        </c:ser>
        <c:axId val="152879372"/>
        <c:axId val="2079605210"/>
      </c:lineChart>
      <c:catAx>
        <c:axId val="1528793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2079605210"/>
      </c:catAx>
      <c:valAx>
        <c:axId val="207960521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52879372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MNC!$C$17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MNC!$B$18:$B$32</c:f>
            </c:strRef>
          </c:cat>
          <c:val>
            <c:numRef>
              <c:f>MNC!$C$18:$C$32</c:f>
              <c:numCache/>
            </c:numRef>
          </c:val>
        </c:ser>
        <c:axId val="2065509818"/>
        <c:axId val="1019781665"/>
      </c:barChart>
      <c:lineChart>
        <c:varyColors val="0"/>
        <c:ser>
          <c:idx val="1"/>
          <c:order val="1"/>
          <c:tx>
            <c:strRef>
              <c:f>MNC!$D$17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MNC!$B$18:$B$32</c:f>
            </c:strRef>
          </c:cat>
          <c:val>
            <c:numRef>
              <c:f>MNC!$D$18:$D$32</c:f>
              <c:numCache/>
            </c:numRef>
          </c:val>
          <c:smooth val="0"/>
        </c:ser>
        <c:axId val="2065509818"/>
        <c:axId val="1019781665"/>
      </c:lineChart>
      <c:catAx>
        <c:axId val="206550981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019781665"/>
      </c:catAx>
      <c:valAx>
        <c:axId val="101978166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2065509818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D2" displayName="Table_1" name="Table_1" id="1">
  <tableColumns count="4">
    <tableColumn name="Column1" id="1"/>
    <tableColumn name="Column2" id="2"/>
    <tableColumn name="Column3" id="3"/>
    <tableColumn name="Column4" id="4"/>
  </tableColumns>
  <tableStyleInfo name="Valid Dados-style" showColumnStripes="0" showFirstColumn="1" showLastColumn="1" showRowStripes="1"/>
</table>
</file>

<file path=xl/tables/table2.xml><?xml version="1.0" encoding="utf-8"?>
<table xmlns="http://schemas.openxmlformats.org/spreadsheetml/2006/main" headerRowCount="0" ref="H3:I3" displayName="Table_2" name="Table_2" id="2">
  <tableColumns count="2">
    <tableColumn name="Column1" id="1"/>
    <tableColumn name="Column2" id="2"/>
  </tableColumns>
  <tableStyleInfo name="Valid Dados-style 2" showColumnStripes="0" showFirstColumn="1" showLastColumn="1" showRowStripes="1"/>
</table>
</file>

<file path=xl/tables/table3.xml><?xml version="1.0" encoding="utf-8"?>
<table xmlns="http://schemas.openxmlformats.org/spreadsheetml/2006/main" headerRowCount="0" ref="A4:B4" displayName="Table_3" name="Table_3" id="3">
  <tableColumns count="2">
    <tableColumn name="Column1" id="1"/>
    <tableColumn name="Column2" id="2"/>
  </tableColumns>
  <tableStyleInfo name="Valid Dados-style 3" showColumnStripes="0" showFirstColumn="1" showLastColumn="1" showRowStripes="1"/>
</table>
</file>

<file path=xl/tables/table4.xml><?xml version="1.0" encoding="utf-8"?>
<table xmlns="http://schemas.openxmlformats.org/spreadsheetml/2006/main" headerRowCount="0" ref="A5:B5" displayName="Table_4" name="Table_4" id="4">
  <tableColumns count="2">
    <tableColumn name="Column1" id="1"/>
    <tableColumn name="Column2" id="2"/>
  </tableColumns>
  <tableStyleInfo name="Valid Dados-style 4" showColumnStripes="0" showFirstColumn="1" showLastColumn="1" showRowStripes="1"/>
</table>
</file>

<file path=xl/tables/table5.xml><?xml version="1.0" encoding="utf-8"?>
<table xmlns="http://schemas.openxmlformats.org/spreadsheetml/2006/main" headerRowCount="0" ref="A6:B6" displayName="Table_5" name="Table_5" id="5">
  <tableColumns count="2">
    <tableColumn name="Column1" id="1"/>
    <tableColumn name="Column2" id="2"/>
  </tableColumns>
  <tableStyleInfo name="Valid Dados-style 5" showColumnStripes="0" showFirstColumn="1" showLastColumn="1" showRowStripes="1"/>
</table>
</file>

<file path=xl/tables/table6.xml><?xml version="1.0" encoding="utf-8"?>
<table xmlns="http://schemas.openxmlformats.org/spreadsheetml/2006/main" headerRowCount="0" ref="H6:I6" displayName="Table_6" name="Table_6" id="6">
  <tableColumns count="2">
    <tableColumn name="Column1" id="1"/>
    <tableColumn name="Column2" id="2"/>
  </tableColumns>
  <tableStyleInfo name="Valid Dados-style 6" showColumnStripes="0" showFirstColumn="1" showLastColumn="1" showRowStripes="1"/>
</table>
</file>

<file path=xl/tables/table7.xml><?xml version="1.0" encoding="utf-8"?>
<table xmlns="http://schemas.openxmlformats.org/spreadsheetml/2006/main" headerRowCount="0" ref="A7:B7" displayName="Table_7" name="Table_7" id="7">
  <tableColumns count="2">
    <tableColumn name="Column1" id="1"/>
    <tableColumn name="Column2" id="2"/>
  </tableColumns>
  <tableStyleInfo name="Valid Dados-style 7" showColumnStripes="0" showFirstColumn="1" showLastColumn="1" showRowStripes="1"/>
</table>
</file>

<file path=xl/tables/table8.xml><?xml version="1.0" encoding="utf-8"?>
<table xmlns="http://schemas.openxmlformats.org/spreadsheetml/2006/main" headerRowCount="0" ref="B9" displayName="Table_8" name="Table_8" id="8">
  <tableColumns count="1">
    <tableColumn name="Column1" id="1"/>
  </tableColumns>
  <tableStyleInfo name="Valid Dados-style 8" showColumnStripes="0" showFirstColumn="1" showLastColumn="1" showRowStripes="1"/>
</table>
</file>

<file path=xl/tables/table9.xml><?xml version="1.0" encoding="utf-8"?>
<table xmlns="http://schemas.openxmlformats.org/spreadsheetml/2006/main" headerRowCount="0" ref="A10:B17" displayName="Table_9" name="Table_9" id="9">
  <tableColumns count="2">
    <tableColumn name="Column1" id="1"/>
    <tableColumn name="Column2" id="2"/>
  </tableColumns>
  <tableStyleInfo name="Valid Dados-style 9" showColumnStripes="0" showFirstColumn="1" showLastColumn="1" showRowStripes="1"/>
</table>
</file>

<file path=xl/tables/table10.xml><?xml version="1.0" encoding="utf-8"?>
<table xmlns="http://schemas.openxmlformats.org/spreadsheetml/2006/main" headerRowCount="0" ref="H11:I11" displayName="Table_10" name="Table_10" id="10">
  <tableColumns count="2">
    <tableColumn name="Column1" id="1"/>
    <tableColumn name="Column2" id="2"/>
  </tableColumns>
  <tableStyleInfo name="Valid Dados-style 10" showColumnStripes="0" showFirstColumn="1" showLastColumn="1" showRowStripes="1"/>
</table>
</file>

<file path=xl/tables/table11.xml><?xml version="1.0" encoding="utf-8"?>
<table xmlns="http://schemas.openxmlformats.org/spreadsheetml/2006/main" headerRowCount="0" ref="H14:I15" displayName="Table_11" name="Table_11" id="11">
  <tableColumns count="2">
    <tableColumn name="Column1" id="1"/>
    <tableColumn name="Column2" id="2"/>
  </tableColumns>
  <tableStyleInfo name="Valid Dados-style 11" showColumnStripes="0" showFirstColumn="1" showLastColumn="1" showRowStripes="1"/>
</table>
</file>

<file path=xl/tables/table12.xml><?xml version="1.0" encoding="utf-8"?>
<table xmlns="http://schemas.openxmlformats.org/spreadsheetml/2006/main" headerRowCount="0" ref="H16:I17" displayName="Table_12" name="Table_12" id="12">
  <tableColumns count="2">
    <tableColumn name="Column1" id="1"/>
    <tableColumn name="Column2" id="2"/>
  </tableColumns>
  <tableStyleInfo name="Valid Dados-style 12" showColumnStripes="0" showFirstColumn="1" showLastColumn="1" showRowStripes="1"/>
</table>
</file>

<file path=xl/tables/table13.xml><?xml version="1.0" encoding="utf-8"?>
<table xmlns="http://schemas.openxmlformats.org/spreadsheetml/2006/main" headerRowCount="0" ref="H25:I44" displayName="Table_13" name="Table_13" id="13">
  <tableColumns count="2">
    <tableColumn name="Column1" id="1"/>
    <tableColumn name="Column2" id="2"/>
  </tableColumns>
  <tableStyleInfo name="Valid Dados-style 13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20" Type="http://schemas.openxmlformats.org/officeDocument/2006/relationships/table" Target="../tables/table6.xml"/><Relationship Id="rId22" Type="http://schemas.openxmlformats.org/officeDocument/2006/relationships/table" Target="../tables/table8.xml"/><Relationship Id="rId21" Type="http://schemas.openxmlformats.org/officeDocument/2006/relationships/table" Target="../tables/table7.xml"/><Relationship Id="rId24" Type="http://schemas.openxmlformats.org/officeDocument/2006/relationships/table" Target="../tables/table10.xml"/><Relationship Id="rId23" Type="http://schemas.openxmlformats.org/officeDocument/2006/relationships/table" Target="../tables/table9.xml"/><Relationship Id="rId1" Type="http://schemas.openxmlformats.org/officeDocument/2006/relationships/drawing" Target="../drawings/drawing7.xml"/><Relationship Id="rId15" Type="http://schemas.openxmlformats.org/officeDocument/2006/relationships/table" Target="../tables/table1.xml"/><Relationship Id="rId26" Type="http://schemas.openxmlformats.org/officeDocument/2006/relationships/table" Target="../tables/table12.xml"/><Relationship Id="rId25" Type="http://schemas.openxmlformats.org/officeDocument/2006/relationships/table" Target="../tables/table11.xml"/><Relationship Id="rId17" Type="http://schemas.openxmlformats.org/officeDocument/2006/relationships/table" Target="../tables/table3.xml"/><Relationship Id="rId16" Type="http://schemas.openxmlformats.org/officeDocument/2006/relationships/table" Target="../tables/table2.xml"/><Relationship Id="rId27" Type="http://schemas.openxmlformats.org/officeDocument/2006/relationships/table" Target="../tables/table13.xml"/><Relationship Id="rId19" Type="http://schemas.openxmlformats.org/officeDocument/2006/relationships/table" Target="../tables/table5.xml"/><Relationship Id="rId18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5.29"/>
    <col customWidth="1" min="2" max="2" width="48.57"/>
    <col customWidth="1" min="3" max="3" width="35.86"/>
    <col customWidth="1" min="4" max="4" width="39.43"/>
    <col customWidth="1" min="5" max="5" width="33.14"/>
    <col customWidth="1" min="6" max="6" width="12.86"/>
    <col customWidth="1" min="7" max="7" width="16.86"/>
    <col customWidth="1" min="8" max="8" width="13.57"/>
    <col customWidth="1" min="9" max="9" width="21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ht="56.2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3"/>
    </row>
    <row r="3">
      <c r="A3" s="7">
        <v>1.0</v>
      </c>
      <c r="B3" s="8" t="s">
        <v>10</v>
      </c>
      <c r="C3" s="8" t="s">
        <v>11</v>
      </c>
      <c r="D3" s="8" t="s">
        <v>12</v>
      </c>
      <c r="E3" s="9" t="s">
        <v>13</v>
      </c>
      <c r="F3" s="10" t="s">
        <v>14</v>
      </c>
      <c r="G3" s="11" t="s">
        <v>15</v>
      </c>
      <c r="H3" s="11" t="s">
        <v>16</v>
      </c>
      <c r="I3" s="11" t="s">
        <v>17</v>
      </c>
      <c r="J3" s="12"/>
      <c r="K3" s="13"/>
      <c r="L3" s="13"/>
      <c r="M3" s="13"/>
      <c r="N3" s="13"/>
      <c r="O3" s="13"/>
      <c r="P3" s="13"/>
    </row>
    <row r="4">
      <c r="A4" s="7">
        <v>2.0</v>
      </c>
      <c r="B4" s="8" t="s">
        <v>18</v>
      </c>
      <c r="C4" s="8" t="s">
        <v>19</v>
      </c>
      <c r="D4" s="8" t="s">
        <v>12</v>
      </c>
      <c r="E4" s="14" t="s">
        <v>20</v>
      </c>
      <c r="F4" s="10" t="s">
        <v>14</v>
      </c>
      <c r="G4" s="11" t="s">
        <v>15</v>
      </c>
      <c r="H4" s="11" t="s">
        <v>16</v>
      </c>
      <c r="I4" s="11" t="s">
        <v>17</v>
      </c>
      <c r="J4" s="12"/>
      <c r="K4" s="13"/>
      <c r="L4" s="13"/>
      <c r="M4" s="13"/>
      <c r="N4" s="13"/>
      <c r="O4" s="13"/>
      <c r="P4" s="13"/>
    </row>
    <row r="5">
      <c r="A5" s="7">
        <v>3.0</v>
      </c>
      <c r="B5" s="8" t="s">
        <v>21</v>
      </c>
      <c r="C5" s="8" t="s">
        <v>19</v>
      </c>
      <c r="D5" s="8" t="s">
        <v>12</v>
      </c>
      <c r="E5" s="14" t="s">
        <v>22</v>
      </c>
      <c r="F5" s="10" t="s">
        <v>14</v>
      </c>
      <c r="G5" s="11" t="s">
        <v>15</v>
      </c>
      <c r="H5" s="11" t="s">
        <v>16</v>
      </c>
      <c r="I5" s="11" t="s">
        <v>17</v>
      </c>
      <c r="J5" s="12"/>
      <c r="K5" s="13"/>
      <c r="L5" s="13"/>
      <c r="M5" s="13"/>
      <c r="N5" s="13"/>
      <c r="O5" s="13"/>
      <c r="P5" s="13"/>
    </row>
    <row r="6" ht="27.0" customHeight="1">
      <c r="A6" s="7">
        <v>4.0</v>
      </c>
      <c r="B6" s="15"/>
      <c r="C6" s="8"/>
      <c r="D6" s="15"/>
      <c r="E6" s="15"/>
      <c r="F6" s="16"/>
      <c r="G6" s="17"/>
      <c r="H6" s="17"/>
      <c r="I6" s="11" t="s">
        <v>17</v>
      </c>
      <c r="J6" s="18"/>
    </row>
    <row r="7" ht="27.0" customHeight="1">
      <c r="A7" s="7">
        <v>5.0</v>
      </c>
      <c r="B7" s="15"/>
      <c r="C7" s="8"/>
      <c r="D7" s="15"/>
      <c r="E7" s="15"/>
      <c r="F7" s="16"/>
      <c r="G7" s="17"/>
      <c r="H7" s="17"/>
      <c r="I7" s="11"/>
      <c r="J7" s="18"/>
    </row>
    <row r="8" ht="27.0" customHeight="1">
      <c r="A8" s="7">
        <v>6.0</v>
      </c>
      <c r="B8" s="15"/>
      <c r="C8" s="8"/>
      <c r="D8" s="15"/>
      <c r="E8" s="15"/>
      <c r="F8" s="16"/>
      <c r="G8" s="17"/>
      <c r="H8" s="17"/>
      <c r="I8" s="11"/>
      <c r="J8" s="18"/>
    </row>
    <row r="9" ht="27.0" customHeight="1">
      <c r="A9" s="7">
        <v>7.0</v>
      </c>
      <c r="B9" s="15"/>
      <c r="C9" s="8"/>
      <c r="D9" s="15"/>
      <c r="E9" s="15"/>
      <c r="F9" s="16"/>
      <c r="G9" s="17"/>
      <c r="H9" s="17"/>
      <c r="I9" s="11"/>
      <c r="J9" s="18"/>
    </row>
    <row r="10" ht="27.0" customHeight="1">
      <c r="A10" s="7">
        <v>8.0</v>
      </c>
      <c r="B10" s="15"/>
      <c r="C10" s="8"/>
      <c r="D10" s="15"/>
      <c r="E10" s="15"/>
      <c r="F10" s="16"/>
      <c r="G10" s="17"/>
      <c r="H10" s="17"/>
      <c r="I10" s="11"/>
      <c r="J10" s="3"/>
    </row>
    <row r="11" ht="27.0" customHeight="1">
      <c r="A11" s="7">
        <v>9.0</v>
      </c>
      <c r="B11" s="15"/>
      <c r="C11" s="8"/>
      <c r="D11" s="15"/>
      <c r="E11" s="15"/>
      <c r="F11" s="16"/>
      <c r="G11" s="17"/>
      <c r="H11" s="17"/>
      <c r="I11" s="11"/>
      <c r="J11" s="3"/>
    </row>
    <row r="12" ht="27.0" customHeight="1">
      <c r="A12" s="7">
        <v>10.0</v>
      </c>
      <c r="B12" s="15"/>
      <c r="C12" s="8"/>
      <c r="D12" s="15"/>
      <c r="E12" s="15"/>
      <c r="F12" s="16"/>
      <c r="G12" s="17"/>
      <c r="H12" s="17"/>
      <c r="I12" s="11"/>
      <c r="J12" s="3"/>
    </row>
    <row r="13" ht="27.0" customHeight="1">
      <c r="A13" s="7">
        <v>11.0</v>
      </c>
      <c r="B13" s="15"/>
      <c r="C13" s="8"/>
      <c r="D13" s="15"/>
      <c r="E13" s="15"/>
      <c r="F13" s="16"/>
      <c r="G13" s="17"/>
      <c r="H13" s="17"/>
      <c r="I13" s="11"/>
      <c r="J13" s="3"/>
    </row>
    <row r="14" ht="27.0" customHeight="1">
      <c r="A14" s="7">
        <v>12.0</v>
      </c>
      <c r="B14" s="15"/>
      <c r="C14" s="8"/>
      <c r="D14" s="15"/>
      <c r="E14" s="15"/>
      <c r="F14" s="16"/>
      <c r="G14" s="17"/>
      <c r="H14" s="17"/>
      <c r="I14" s="11"/>
      <c r="J14" s="3"/>
    </row>
    <row r="15" ht="27.0" customHeight="1">
      <c r="A15" s="7">
        <v>13.0</v>
      </c>
      <c r="B15" s="15"/>
      <c r="C15" s="8"/>
      <c r="D15" s="15"/>
      <c r="E15" s="15"/>
      <c r="F15" s="16"/>
      <c r="G15" s="17"/>
      <c r="H15" s="17"/>
      <c r="I15" s="11"/>
      <c r="J15" s="3"/>
    </row>
    <row r="16" ht="27.0" customHeight="1">
      <c r="A16" s="7">
        <v>14.0</v>
      </c>
      <c r="B16" s="15"/>
      <c r="C16" s="8"/>
      <c r="D16" s="15"/>
      <c r="E16" s="15"/>
      <c r="F16" s="16"/>
      <c r="G16" s="17"/>
      <c r="H16" s="17"/>
      <c r="I16" s="11"/>
      <c r="J16" s="3"/>
    </row>
    <row r="17" ht="27.0" customHeight="1">
      <c r="A17" s="7">
        <v>15.0</v>
      </c>
      <c r="B17" s="15"/>
      <c r="C17" s="8"/>
      <c r="D17" s="15"/>
      <c r="E17" s="15"/>
      <c r="F17" s="16"/>
      <c r="G17" s="17"/>
      <c r="H17" s="17"/>
      <c r="I17" s="11"/>
      <c r="J17" s="3"/>
    </row>
    <row r="18" ht="27.0" customHeight="1">
      <c r="A18" s="7">
        <v>16.0</v>
      </c>
      <c r="B18" s="15"/>
      <c r="C18" s="8"/>
      <c r="D18" s="15"/>
      <c r="E18" s="15"/>
      <c r="F18" s="16"/>
      <c r="G18" s="17"/>
      <c r="H18" s="17"/>
      <c r="I18" s="11"/>
      <c r="J18" s="3"/>
    </row>
    <row r="19" ht="27.0" customHeight="1">
      <c r="A19" s="7">
        <v>17.0</v>
      </c>
      <c r="B19" s="15"/>
      <c r="C19" s="8"/>
      <c r="D19" s="15"/>
      <c r="E19" s="15"/>
      <c r="F19" s="16"/>
      <c r="G19" s="17"/>
      <c r="H19" s="17"/>
      <c r="I19" s="11"/>
      <c r="J19" s="3"/>
    </row>
    <row r="20" ht="27.0" customHeight="1">
      <c r="A20" s="7">
        <v>18.0</v>
      </c>
      <c r="B20" s="15"/>
      <c r="C20" s="8"/>
      <c r="D20" s="15"/>
      <c r="E20" s="15"/>
      <c r="F20" s="16"/>
      <c r="G20" s="17"/>
      <c r="H20" s="17"/>
      <c r="I20" s="11"/>
      <c r="J20" s="3"/>
    </row>
    <row r="21" ht="27.0" customHeight="1">
      <c r="A21" s="7">
        <v>19.0</v>
      </c>
      <c r="B21" s="15"/>
      <c r="C21" s="8"/>
      <c r="D21" s="15"/>
      <c r="E21" s="15"/>
      <c r="F21" s="16"/>
      <c r="G21" s="17"/>
      <c r="H21" s="17"/>
      <c r="I21" s="11"/>
      <c r="J21" s="3"/>
    </row>
    <row r="22" ht="27.0" customHeight="1">
      <c r="A22" s="7">
        <v>20.0</v>
      </c>
      <c r="B22" s="15"/>
      <c r="C22" s="8"/>
      <c r="D22" s="15"/>
      <c r="E22" s="15"/>
      <c r="F22" s="16"/>
      <c r="G22" s="17"/>
      <c r="H22" s="17"/>
      <c r="I22" s="11"/>
      <c r="J22" s="3"/>
    </row>
    <row r="23" ht="27.0" customHeight="1">
      <c r="A23" s="7">
        <v>21.0</v>
      </c>
      <c r="B23" s="15"/>
      <c r="C23" s="8"/>
      <c r="D23" s="15"/>
      <c r="E23" s="15"/>
      <c r="F23" s="16"/>
      <c r="G23" s="17"/>
      <c r="H23" s="17"/>
      <c r="I23" s="11"/>
      <c r="J23" s="3"/>
    </row>
    <row r="24" ht="27.0" customHeight="1">
      <c r="A24" s="7">
        <v>22.0</v>
      </c>
      <c r="B24" s="15"/>
      <c r="C24" s="8"/>
      <c r="D24" s="15"/>
      <c r="E24" s="15"/>
      <c r="F24" s="16"/>
      <c r="G24" s="17"/>
      <c r="H24" s="17"/>
      <c r="I24" s="11"/>
      <c r="J24" s="3"/>
    </row>
    <row r="25" ht="27.0" customHeight="1">
      <c r="A25" s="7">
        <v>23.0</v>
      </c>
      <c r="B25" s="15"/>
      <c r="C25" s="8"/>
      <c r="D25" s="15"/>
      <c r="E25" s="15"/>
      <c r="F25" s="16"/>
      <c r="G25" s="17"/>
      <c r="H25" s="17"/>
      <c r="I25" s="11"/>
      <c r="J25" s="3"/>
    </row>
    <row r="26" ht="27.0" customHeight="1">
      <c r="A26" s="7">
        <v>24.0</v>
      </c>
      <c r="B26" s="15"/>
      <c r="C26" s="8"/>
      <c r="D26" s="15"/>
      <c r="E26" s="15"/>
      <c r="F26" s="16"/>
      <c r="G26" s="17"/>
      <c r="H26" s="17"/>
      <c r="I26" s="11"/>
      <c r="J26" s="3"/>
    </row>
    <row r="27" ht="27.0" customHeight="1">
      <c r="A27" s="7">
        <v>25.0</v>
      </c>
      <c r="B27" s="15"/>
      <c r="C27" s="8"/>
      <c r="D27" s="15"/>
      <c r="E27" s="15"/>
      <c r="F27" s="16"/>
      <c r="G27" s="17"/>
      <c r="H27" s="17"/>
      <c r="I27" s="11"/>
      <c r="J27" s="3"/>
    </row>
    <row r="28" ht="15.75" customHeight="1">
      <c r="A28" s="19"/>
      <c r="B28" s="20"/>
      <c r="C28" s="20"/>
      <c r="D28" s="20"/>
      <c r="E28" s="20"/>
      <c r="F28" s="20"/>
      <c r="G28" s="20"/>
      <c r="H28" s="20"/>
      <c r="I28" s="20"/>
      <c r="J28" s="3"/>
    </row>
    <row r="29" ht="15.75" customHeight="1">
      <c r="A29" s="19"/>
      <c r="B29" s="20"/>
      <c r="C29" s="20"/>
      <c r="D29" s="20"/>
      <c r="E29" s="20"/>
      <c r="F29" s="20"/>
      <c r="G29" s="20"/>
      <c r="H29" s="20"/>
      <c r="I29" s="20"/>
      <c r="J29" s="3"/>
    </row>
    <row r="30" ht="15.75" customHeight="1">
      <c r="A30" s="19"/>
      <c r="B30" s="20"/>
      <c r="C30" s="20"/>
      <c r="D30" s="20"/>
      <c r="E30" s="20"/>
      <c r="F30" s="20"/>
      <c r="G30" s="20"/>
      <c r="H30" s="20"/>
      <c r="I30" s="20"/>
      <c r="J30" s="3"/>
    </row>
    <row r="31" ht="15.75" customHeight="1">
      <c r="A31" s="19"/>
      <c r="B31" s="20"/>
      <c r="C31" s="20"/>
      <c r="D31" s="20"/>
      <c r="E31" s="20"/>
      <c r="F31" s="20"/>
      <c r="G31" s="20"/>
      <c r="H31" s="20"/>
      <c r="I31" s="20"/>
      <c r="J31" s="3"/>
    </row>
    <row r="32" ht="15.75" customHeight="1">
      <c r="A32" s="19"/>
      <c r="B32" s="20"/>
      <c r="C32" s="20"/>
      <c r="D32" s="20"/>
      <c r="E32" s="20"/>
      <c r="F32" s="20"/>
      <c r="G32" s="20"/>
      <c r="H32" s="20"/>
      <c r="I32" s="20"/>
      <c r="J32" s="3"/>
    </row>
    <row r="33" ht="15.75" customHeight="1">
      <c r="A33" s="19"/>
      <c r="B33" s="20"/>
      <c r="C33" s="20"/>
      <c r="D33" s="20"/>
      <c r="E33" s="20"/>
      <c r="F33" s="20"/>
      <c r="G33" s="20"/>
      <c r="H33" s="20"/>
      <c r="I33" s="20"/>
      <c r="J33" s="3"/>
    </row>
    <row r="34" ht="15.75" customHeight="1">
      <c r="A34" s="19"/>
      <c r="B34" s="20"/>
      <c r="C34" s="20"/>
      <c r="D34" s="20"/>
      <c r="E34" s="20"/>
      <c r="F34" s="20"/>
      <c r="G34" s="20"/>
      <c r="H34" s="20"/>
      <c r="I34" s="20"/>
      <c r="J34" s="3"/>
    </row>
    <row r="35" ht="15.75" customHeight="1">
      <c r="A35" s="19"/>
      <c r="B35" s="20"/>
      <c r="C35" s="20"/>
      <c r="D35" s="20"/>
      <c r="E35" s="20"/>
      <c r="F35" s="20"/>
      <c r="G35" s="20"/>
      <c r="H35" s="20"/>
      <c r="I35" s="20"/>
      <c r="J35" s="3"/>
    </row>
    <row r="36" ht="15.75" customHeight="1">
      <c r="A36" s="19"/>
      <c r="B36" s="20"/>
      <c r="C36" s="20"/>
      <c r="D36" s="20"/>
      <c r="E36" s="20"/>
      <c r="F36" s="20"/>
      <c r="G36" s="20"/>
      <c r="H36" s="20"/>
      <c r="I36" s="20"/>
      <c r="J36" s="3"/>
    </row>
    <row r="37" ht="15.75" customHeight="1">
      <c r="A37" s="19"/>
      <c r="B37" s="20"/>
      <c r="C37" s="20"/>
      <c r="D37" s="20"/>
      <c r="E37" s="20"/>
      <c r="F37" s="20"/>
      <c r="G37" s="20"/>
      <c r="H37" s="20"/>
      <c r="I37" s="20"/>
      <c r="J37" s="3"/>
    </row>
    <row r="38" ht="15.75" customHeight="1">
      <c r="A38" s="19"/>
      <c r="B38" s="20"/>
      <c r="C38" s="20"/>
      <c r="D38" s="20"/>
      <c r="E38" s="20"/>
      <c r="F38" s="20"/>
      <c r="G38" s="20"/>
      <c r="H38" s="20"/>
      <c r="I38" s="20"/>
      <c r="J38" s="3"/>
    </row>
    <row r="39" ht="15.75" customHeight="1">
      <c r="A39" s="19"/>
      <c r="B39" s="20"/>
      <c r="C39" s="20"/>
      <c r="D39" s="20"/>
      <c r="E39" s="20"/>
      <c r="F39" s="20"/>
      <c r="G39" s="20"/>
      <c r="H39" s="20"/>
      <c r="I39" s="20"/>
      <c r="J39" s="3"/>
    </row>
    <row r="40" ht="15.75" customHeight="1">
      <c r="A40" s="19"/>
      <c r="B40" s="20"/>
      <c r="C40" s="20"/>
      <c r="D40" s="20"/>
      <c r="E40" s="20"/>
      <c r="F40" s="20"/>
      <c r="G40" s="20"/>
      <c r="H40" s="20"/>
      <c r="I40" s="20"/>
      <c r="J40" s="3"/>
    </row>
    <row r="41" ht="15.75" customHeight="1">
      <c r="A41" s="19"/>
      <c r="B41" s="20"/>
      <c r="C41" s="20"/>
      <c r="D41" s="20"/>
      <c r="E41" s="20"/>
      <c r="F41" s="20"/>
      <c r="G41" s="20"/>
      <c r="H41" s="20"/>
      <c r="I41" s="20"/>
      <c r="J41" s="3"/>
    </row>
    <row r="42" ht="15.75" customHeight="1">
      <c r="A42" s="19"/>
      <c r="B42" s="20"/>
      <c r="C42" s="20"/>
      <c r="D42" s="20"/>
      <c r="E42" s="20"/>
      <c r="F42" s="20"/>
      <c r="G42" s="20"/>
      <c r="H42" s="20"/>
      <c r="I42" s="20"/>
      <c r="J42" s="3"/>
    </row>
    <row r="43" ht="15.75" customHeight="1">
      <c r="A43" s="19"/>
      <c r="B43" s="20"/>
      <c r="C43" s="20"/>
      <c r="D43" s="20"/>
      <c r="E43" s="20"/>
      <c r="F43" s="20"/>
      <c r="G43" s="20"/>
      <c r="H43" s="20"/>
      <c r="I43" s="20"/>
      <c r="J43" s="3"/>
    </row>
    <row r="44" ht="15.75" customHeight="1">
      <c r="A44" s="19"/>
      <c r="B44" s="20"/>
      <c r="C44" s="20"/>
      <c r="D44" s="20"/>
      <c r="E44" s="20"/>
      <c r="F44" s="20"/>
      <c r="G44" s="20"/>
      <c r="H44" s="20"/>
      <c r="I44" s="20"/>
      <c r="J44" s="3"/>
    </row>
    <row r="45" ht="15.75" customHeight="1">
      <c r="A45" s="19"/>
      <c r="B45" s="20"/>
      <c r="C45" s="20"/>
      <c r="D45" s="20"/>
      <c r="E45" s="20"/>
      <c r="F45" s="20"/>
      <c r="G45" s="20"/>
      <c r="H45" s="20"/>
      <c r="I45" s="20"/>
      <c r="J45" s="3"/>
    </row>
    <row r="46" ht="15.75" customHeight="1">
      <c r="A46" s="19"/>
      <c r="B46" s="20"/>
      <c r="C46" s="20"/>
      <c r="D46" s="20"/>
      <c r="E46" s="20"/>
      <c r="F46" s="20"/>
      <c r="G46" s="20"/>
      <c r="H46" s="20"/>
      <c r="I46" s="20"/>
      <c r="J46" s="3"/>
    </row>
    <row r="47" ht="15.75" customHeight="1">
      <c r="A47" s="19"/>
      <c r="B47" s="20"/>
      <c r="C47" s="20"/>
      <c r="D47" s="20"/>
      <c r="E47" s="20"/>
      <c r="F47" s="20"/>
      <c r="G47" s="20"/>
      <c r="H47" s="20"/>
      <c r="I47" s="20"/>
      <c r="J47" s="3"/>
    </row>
    <row r="48" ht="15.75" customHeight="1">
      <c r="A48" s="19"/>
      <c r="B48" s="20"/>
      <c r="C48" s="20"/>
      <c r="D48" s="20"/>
      <c r="E48" s="20"/>
      <c r="F48" s="20"/>
      <c r="G48" s="20"/>
      <c r="H48" s="20"/>
      <c r="I48" s="20"/>
      <c r="J48" s="3"/>
    </row>
    <row r="49" ht="15.75" customHeight="1">
      <c r="A49" s="19"/>
      <c r="B49" s="20"/>
      <c r="C49" s="20"/>
      <c r="D49" s="20"/>
      <c r="E49" s="20"/>
      <c r="F49" s="20"/>
      <c r="G49" s="20"/>
      <c r="H49" s="20"/>
      <c r="I49" s="20"/>
      <c r="J49" s="3"/>
    </row>
    <row r="50" ht="15.75" customHeight="1">
      <c r="A50" s="19"/>
      <c r="B50" s="20"/>
      <c r="C50" s="20"/>
      <c r="D50" s="20"/>
      <c r="E50" s="20"/>
      <c r="F50" s="20"/>
      <c r="G50" s="20"/>
      <c r="H50" s="20"/>
      <c r="I50" s="20"/>
      <c r="J50" s="3"/>
    </row>
    <row r="51" ht="15.75" customHeight="1">
      <c r="A51" s="19"/>
      <c r="B51" s="20"/>
      <c r="C51" s="20"/>
      <c r="D51" s="20"/>
      <c r="E51" s="20"/>
      <c r="F51" s="20"/>
      <c r="G51" s="20"/>
      <c r="H51" s="20"/>
      <c r="I51" s="20"/>
      <c r="J51" s="3"/>
    </row>
    <row r="52" ht="15.75" customHeight="1">
      <c r="A52" s="19"/>
      <c r="B52" s="20"/>
      <c r="C52" s="20"/>
      <c r="D52" s="20"/>
      <c r="E52" s="20"/>
      <c r="F52" s="20"/>
      <c r="G52" s="20"/>
      <c r="H52" s="20"/>
      <c r="I52" s="20"/>
      <c r="J52" s="3"/>
    </row>
    <row r="53" ht="15.75" customHeight="1">
      <c r="A53" s="19"/>
      <c r="B53" s="20"/>
      <c r="C53" s="20"/>
      <c r="D53" s="20"/>
      <c r="E53" s="20"/>
      <c r="F53" s="20"/>
      <c r="G53" s="20"/>
      <c r="H53" s="20"/>
      <c r="I53" s="20"/>
      <c r="J53" s="3"/>
    </row>
    <row r="54" ht="15.75" customHeight="1">
      <c r="A54" s="19"/>
      <c r="B54" s="20"/>
      <c r="C54" s="20"/>
      <c r="D54" s="20"/>
      <c r="E54" s="20"/>
      <c r="F54" s="20"/>
      <c r="G54" s="20"/>
      <c r="H54" s="20"/>
      <c r="I54" s="20"/>
      <c r="J54" s="3"/>
    </row>
    <row r="55" ht="15.75" customHeight="1">
      <c r="A55" s="19"/>
      <c r="B55" s="20"/>
      <c r="C55" s="20"/>
      <c r="D55" s="20"/>
      <c r="E55" s="20"/>
      <c r="F55" s="20"/>
      <c r="G55" s="20"/>
      <c r="H55" s="20"/>
      <c r="I55" s="20"/>
      <c r="J55" s="3"/>
    </row>
    <row r="56" ht="15.75" customHeight="1">
      <c r="A56" s="19"/>
      <c r="B56" s="20"/>
      <c r="C56" s="20"/>
      <c r="D56" s="20"/>
      <c r="E56" s="20"/>
      <c r="F56" s="20"/>
      <c r="G56" s="20"/>
      <c r="H56" s="20"/>
      <c r="I56" s="20"/>
      <c r="J56" s="3"/>
    </row>
    <row r="57" ht="15.75" customHeight="1">
      <c r="A57" s="19"/>
      <c r="B57" s="20"/>
      <c r="C57" s="20"/>
      <c r="D57" s="20"/>
      <c r="E57" s="20"/>
      <c r="F57" s="20"/>
      <c r="G57" s="20"/>
      <c r="H57" s="20"/>
      <c r="I57" s="20"/>
      <c r="J57" s="3"/>
    </row>
    <row r="58" ht="15.75" customHeight="1">
      <c r="A58" s="19"/>
      <c r="B58" s="20"/>
      <c r="C58" s="20"/>
      <c r="D58" s="20"/>
      <c r="E58" s="20"/>
      <c r="F58" s="20"/>
      <c r="G58" s="20"/>
      <c r="H58" s="20"/>
      <c r="I58" s="20"/>
      <c r="J58" s="3"/>
    </row>
    <row r="59" ht="15.75" customHeight="1">
      <c r="A59" s="19"/>
      <c r="B59" s="20"/>
      <c r="C59" s="20"/>
      <c r="D59" s="20"/>
      <c r="E59" s="20"/>
      <c r="F59" s="20"/>
      <c r="G59" s="20"/>
      <c r="H59" s="20"/>
      <c r="I59" s="20"/>
      <c r="J59" s="3"/>
    </row>
    <row r="60" ht="15.75" customHeight="1">
      <c r="A60" s="19"/>
      <c r="B60" s="20"/>
      <c r="C60" s="20"/>
      <c r="D60" s="20"/>
      <c r="E60" s="20"/>
      <c r="F60" s="20"/>
      <c r="G60" s="20"/>
      <c r="H60" s="20"/>
      <c r="I60" s="20"/>
      <c r="J60" s="3"/>
    </row>
    <row r="61" ht="15.75" customHeight="1">
      <c r="A61" s="19"/>
      <c r="B61" s="20"/>
      <c r="C61" s="20"/>
      <c r="D61" s="20"/>
      <c r="E61" s="20"/>
      <c r="F61" s="20"/>
      <c r="G61" s="20"/>
      <c r="H61" s="20"/>
      <c r="I61" s="20"/>
      <c r="J61" s="3"/>
    </row>
    <row r="62" ht="15.75" customHeight="1">
      <c r="A62" s="19"/>
      <c r="B62" s="20"/>
      <c r="C62" s="20"/>
      <c r="D62" s="20"/>
      <c r="E62" s="20"/>
      <c r="F62" s="20"/>
      <c r="G62" s="20"/>
      <c r="H62" s="20"/>
      <c r="I62" s="20"/>
      <c r="J62" s="3"/>
    </row>
    <row r="63" ht="15.75" customHeight="1">
      <c r="A63" s="19"/>
      <c r="B63" s="20"/>
      <c r="C63" s="20"/>
      <c r="D63" s="20"/>
      <c r="E63" s="20"/>
      <c r="F63" s="20"/>
      <c r="G63" s="20"/>
      <c r="H63" s="20"/>
      <c r="I63" s="20"/>
      <c r="J63" s="3"/>
    </row>
    <row r="64" ht="15.75" customHeight="1">
      <c r="A64" s="19"/>
      <c r="B64" s="20"/>
      <c r="C64" s="20"/>
      <c r="D64" s="20"/>
      <c r="E64" s="20"/>
      <c r="F64" s="20"/>
      <c r="G64" s="20"/>
      <c r="H64" s="20"/>
      <c r="I64" s="20"/>
      <c r="J64" s="3"/>
    </row>
    <row r="65" ht="15.75" customHeight="1">
      <c r="A65" s="19"/>
      <c r="B65" s="20"/>
      <c r="C65" s="20"/>
      <c r="D65" s="20"/>
      <c r="E65" s="20"/>
      <c r="F65" s="20"/>
      <c r="G65" s="20"/>
      <c r="H65" s="20"/>
      <c r="I65" s="20"/>
      <c r="J65" s="3"/>
    </row>
    <row r="66" ht="15.75" customHeight="1">
      <c r="A66" s="19"/>
      <c r="B66" s="20"/>
      <c r="C66" s="20"/>
      <c r="D66" s="20"/>
      <c r="E66" s="20"/>
      <c r="F66" s="20"/>
      <c r="G66" s="20"/>
      <c r="H66" s="20"/>
      <c r="I66" s="20"/>
      <c r="J66" s="3"/>
    </row>
    <row r="67" ht="15.75" customHeight="1">
      <c r="A67" s="19"/>
      <c r="B67" s="20"/>
      <c r="C67" s="20"/>
      <c r="D67" s="20"/>
      <c r="E67" s="20"/>
      <c r="F67" s="20"/>
      <c r="G67" s="20"/>
      <c r="H67" s="20"/>
      <c r="I67" s="20"/>
      <c r="J67" s="3"/>
    </row>
    <row r="68" ht="15.75" customHeight="1">
      <c r="A68" s="19"/>
      <c r="B68" s="20"/>
      <c r="C68" s="20"/>
      <c r="D68" s="20"/>
      <c r="E68" s="20"/>
      <c r="F68" s="20"/>
      <c r="G68" s="20"/>
      <c r="H68" s="20"/>
      <c r="I68" s="20"/>
      <c r="J68" s="3"/>
    </row>
    <row r="69" ht="15.75" customHeight="1">
      <c r="A69" s="19"/>
      <c r="B69" s="20"/>
      <c r="C69" s="20"/>
      <c r="D69" s="20"/>
      <c r="E69" s="20"/>
      <c r="F69" s="20"/>
      <c r="G69" s="20"/>
      <c r="H69" s="20"/>
      <c r="I69" s="20"/>
      <c r="J69" s="3"/>
    </row>
    <row r="70" ht="15.75" customHeight="1">
      <c r="A70" s="19"/>
      <c r="B70" s="20"/>
      <c r="C70" s="20"/>
      <c r="D70" s="20"/>
      <c r="E70" s="20"/>
      <c r="F70" s="20"/>
      <c r="G70" s="20"/>
      <c r="H70" s="20"/>
      <c r="I70" s="20"/>
      <c r="J70" s="3"/>
    </row>
    <row r="71" ht="15.75" customHeight="1">
      <c r="A71" s="19"/>
      <c r="B71" s="20"/>
      <c r="C71" s="20"/>
      <c r="D71" s="20"/>
      <c r="E71" s="20"/>
      <c r="F71" s="20"/>
      <c r="G71" s="20"/>
      <c r="H71" s="20"/>
      <c r="I71" s="20"/>
      <c r="J71" s="3"/>
    </row>
    <row r="72" ht="15.75" customHeight="1">
      <c r="A72" s="19"/>
      <c r="B72" s="20"/>
      <c r="C72" s="20"/>
      <c r="D72" s="20"/>
      <c r="E72" s="20"/>
      <c r="F72" s="20"/>
      <c r="G72" s="20"/>
      <c r="H72" s="20"/>
      <c r="I72" s="20"/>
      <c r="J72" s="3"/>
    </row>
    <row r="73" ht="15.75" customHeight="1">
      <c r="A73" s="19"/>
      <c r="B73" s="20"/>
      <c r="C73" s="20"/>
      <c r="D73" s="20"/>
      <c r="E73" s="20"/>
      <c r="F73" s="20"/>
      <c r="G73" s="20"/>
      <c r="H73" s="20"/>
      <c r="I73" s="20"/>
      <c r="J73" s="3"/>
    </row>
    <row r="74" ht="15.75" customHeight="1">
      <c r="A74" s="19"/>
      <c r="B74" s="20"/>
      <c r="C74" s="20"/>
      <c r="D74" s="20"/>
      <c r="E74" s="20"/>
      <c r="F74" s="20"/>
      <c r="G74" s="20"/>
      <c r="H74" s="20"/>
      <c r="I74" s="20"/>
      <c r="J74" s="3"/>
    </row>
    <row r="75" ht="15.75" customHeight="1">
      <c r="A75" s="19"/>
      <c r="B75" s="20"/>
      <c r="C75" s="20"/>
      <c r="D75" s="20"/>
      <c r="E75" s="20"/>
      <c r="F75" s="20"/>
      <c r="G75" s="20"/>
      <c r="H75" s="20"/>
      <c r="I75" s="20"/>
      <c r="J75" s="3"/>
    </row>
    <row r="76" ht="15.75" customHeight="1">
      <c r="A76" s="19"/>
      <c r="B76" s="20"/>
      <c r="C76" s="20"/>
      <c r="D76" s="20"/>
      <c r="E76" s="20"/>
      <c r="F76" s="20"/>
      <c r="G76" s="20"/>
      <c r="H76" s="20"/>
      <c r="I76" s="20"/>
      <c r="J76" s="3"/>
    </row>
    <row r="77" ht="15.75" customHeight="1">
      <c r="A77" s="19"/>
      <c r="B77" s="20"/>
      <c r="C77" s="20"/>
      <c r="D77" s="20"/>
      <c r="E77" s="20"/>
      <c r="F77" s="20"/>
      <c r="G77" s="20"/>
      <c r="H77" s="20"/>
      <c r="I77" s="20"/>
      <c r="J77" s="3"/>
    </row>
    <row r="78" ht="15.75" customHeight="1">
      <c r="A78" s="19"/>
      <c r="B78" s="20"/>
      <c r="C78" s="20"/>
      <c r="D78" s="20"/>
      <c r="E78" s="20"/>
      <c r="F78" s="20"/>
      <c r="G78" s="20"/>
      <c r="H78" s="20"/>
      <c r="I78" s="20"/>
      <c r="J78" s="3"/>
    </row>
    <row r="79" ht="15.75" customHeight="1">
      <c r="A79" s="19"/>
      <c r="B79" s="20"/>
      <c r="C79" s="20"/>
      <c r="D79" s="20"/>
      <c r="E79" s="20"/>
      <c r="F79" s="20"/>
      <c r="G79" s="20"/>
      <c r="H79" s="20"/>
      <c r="I79" s="20"/>
      <c r="J79" s="3"/>
    </row>
    <row r="80" ht="15.75" customHeight="1">
      <c r="A80" s="19"/>
      <c r="B80" s="20"/>
      <c r="C80" s="20"/>
      <c r="D80" s="20"/>
      <c r="E80" s="20"/>
      <c r="F80" s="20"/>
      <c r="G80" s="20"/>
      <c r="H80" s="20"/>
      <c r="I80" s="20"/>
      <c r="J80" s="3"/>
    </row>
    <row r="81" ht="15.75" customHeight="1">
      <c r="A81" s="19"/>
      <c r="B81" s="20"/>
      <c r="C81" s="20"/>
      <c r="D81" s="20"/>
      <c r="E81" s="20"/>
      <c r="F81" s="20"/>
      <c r="G81" s="20"/>
      <c r="H81" s="20"/>
      <c r="I81" s="20"/>
      <c r="J81" s="3"/>
    </row>
    <row r="82" ht="15.75" customHeight="1">
      <c r="A82" s="19"/>
      <c r="B82" s="20"/>
      <c r="C82" s="20"/>
      <c r="D82" s="20"/>
      <c r="E82" s="20"/>
      <c r="F82" s="20"/>
      <c r="G82" s="20"/>
      <c r="H82" s="20"/>
      <c r="I82" s="20"/>
      <c r="J82" s="3"/>
    </row>
    <row r="83" ht="15.75" customHeight="1">
      <c r="A83" s="19"/>
      <c r="B83" s="20"/>
      <c r="C83" s="20"/>
      <c r="D83" s="20"/>
      <c r="E83" s="20"/>
      <c r="F83" s="20"/>
      <c r="G83" s="20"/>
      <c r="H83" s="20"/>
      <c r="I83" s="20"/>
      <c r="J83" s="3"/>
    </row>
    <row r="84" ht="15.75" customHeight="1">
      <c r="A84" s="19"/>
      <c r="B84" s="20"/>
      <c r="C84" s="20"/>
      <c r="D84" s="20"/>
      <c r="E84" s="20"/>
      <c r="F84" s="20"/>
      <c r="G84" s="20"/>
      <c r="H84" s="20"/>
      <c r="I84" s="20"/>
      <c r="J84" s="3"/>
    </row>
    <row r="85" ht="15.75" customHeight="1">
      <c r="A85" s="19"/>
      <c r="B85" s="20"/>
      <c r="C85" s="20"/>
      <c r="D85" s="20"/>
      <c r="E85" s="20"/>
      <c r="F85" s="20"/>
      <c r="G85" s="20"/>
      <c r="H85" s="20"/>
      <c r="I85" s="20"/>
      <c r="J85" s="3"/>
    </row>
    <row r="86" ht="15.75" customHeight="1">
      <c r="A86" s="19"/>
      <c r="B86" s="20"/>
      <c r="C86" s="20"/>
      <c r="D86" s="20"/>
      <c r="E86" s="20"/>
      <c r="F86" s="20"/>
      <c r="G86" s="20"/>
      <c r="H86" s="20"/>
      <c r="I86" s="20"/>
      <c r="J86" s="3"/>
    </row>
    <row r="87" ht="15.75" customHeight="1">
      <c r="A87" s="19"/>
      <c r="B87" s="20"/>
      <c r="C87" s="20"/>
      <c r="D87" s="20"/>
      <c r="E87" s="20"/>
      <c r="F87" s="20"/>
      <c r="G87" s="20"/>
      <c r="H87" s="20"/>
      <c r="I87" s="20"/>
      <c r="J87" s="3"/>
    </row>
    <row r="88" ht="15.75" customHeight="1">
      <c r="A88" s="19"/>
      <c r="B88" s="20"/>
      <c r="C88" s="20"/>
      <c r="D88" s="20"/>
      <c r="E88" s="20"/>
      <c r="F88" s="20"/>
      <c r="G88" s="20"/>
      <c r="H88" s="20"/>
      <c r="I88" s="20"/>
      <c r="J88" s="3"/>
    </row>
    <row r="89" ht="15.75" customHeight="1">
      <c r="A89" s="19"/>
      <c r="B89" s="20"/>
      <c r="C89" s="20"/>
      <c r="D89" s="20"/>
      <c r="E89" s="20"/>
      <c r="F89" s="20"/>
      <c r="G89" s="20"/>
      <c r="H89" s="20"/>
      <c r="I89" s="20"/>
      <c r="J89" s="3"/>
    </row>
    <row r="90" ht="15.75" customHeight="1">
      <c r="A90" s="19"/>
      <c r="B90" s="20"/>
      <c r="C90" s="20"/>
      <c r="D90" s="20"/>
      <c r="E90" s="20"/>
      <c r="F90" s="20"/>
      <c r="G90" s="20"/>
      <c r="H90" s="20"/>
      <c r="I90" s="20"/>
      <c r="J90" s="3"/>
    </row>
    <row r="91" ht="15.75" customHeight="1">
      <c r="A91" s="19"/>
      <c r="B91" s="20"/>
      <c r="C91" s="20"/>
      <c r="D91" s="20"/>
      <c r="E91" s="20"/>
      <c r="F91" s="20"/>
      <c r="G91" s="20"/>
      <c r="H91" s="20"/>
      <c r="I91" s="20"/>
      <c r="J91" s="3"/>
    </row>
    <row r="92" ht="15.75" customHeight="1">
      <c r="A92" s="19"/>
      <c r="B92" s="20"/>
      <c r="C92" s="20"/>
      <c r="D92" s="20"/>
      <c r="E92" s="20"/>
      <c r="F92" s="20"/>
      <c r="G92" s="20"/>
      <c r="H92" s="20"/>
      <c r="I92" s="20"/>
      <c r="J92" s="3"/>
    </row>
    <row r="93" ht="15.75" customHeight="1">
      <c r="A93" s="19"/>
      <c r="B93" s="20"/>
      <c r="C93" s="20"/>
      <c r="D93" s="20"/>
      <c r="E93" s="20"/>
      <c r="F93" s="20"/>
      <c r="G93" s="20"/>
      <c r="H93" s="20"/>
      <c r="I93" s="20"/>
      <c r="J93" s="3"/>
    </row>
    <row r="94" ht="15.75" customHeight="1">
      <c r="A94" s="19"/>
      <c r="B94" s="20"/>
      <c r="C94" s="20"/>
      <c r="D94" s="20"/>
      <c r="E94" s="20"/>
      <c r="F94" s="20"/>
      <c r="G94" s="20"/>
      <c r="H94" s="20"/>
      <c r="I94" s="20"/>
      <c r="J94" s="3"/>
    </row>
    <row r="95" ht="15.75" customHeight="1">
      <c r="A95" s="19"/>
      <c r="B95" s="20"/>
      <c r="C95" s="20"/>
      <c r="D95" s="20"/>
      <c r="E95" s="20"/>
      <c r="F95" s="20"/>
      <c r="G95" s="20"/>
      <c r="H95" s="20"/>
      <c r="I95" s="20"/>
      <c r="J95" s="3"/>
    </row>
    <row r="96" ht="15.75" customHeight="1">
      <c r="A96" s="19"/>
      <c r="B96" s="20"/>
      <c r="C96" s="20"/>
      <c r="D96" s="20"/>
      <c r="E96" s="20"/>
      <c r="F96" s="20"/>
      <c r="G96" s="20"/>
      <c r="H96" s="20"/>
      <c r="I96" s="20"/>
      <c r="J96" s="3"/>
    </row>
    <row r="97" ht="15.75" customHeight="1">
      <c r="A97" s="19"/>
      <c r="B97" s="20"/>
      <c r="C97" s="20"/>
      <c r="D97" s="20"/>
      <c r="E97" s="20"/>
      <c r="F97" s="20"/>
      <c r="G97" s="20"/>
      <c r="H97" s="20"/>
      <c r="I97" s="20"/>
      <c r="J97" s="3"/>
    </row>
    <row r="98" ht="15.75" customHeight="1">
      <c r="A98" s="19"/>
      <c r="B98" s="20"/>
      <c r="C98" s="20"/>
      <c r="D98" s="20"/>
      <c r="E98" s="20"/>
      <c r="F98" s="20"/>
      <c r="G98" s="20"/>
      <c r="H98" s="20"/>
      <c r="I98" s="20"/>
      <c r="J98" s="3"/>
    </row>
    <row r="99" ht="15.75" customHeight="1">
      <c r="A99" s="19"/>
      <c r="B99" s="20"/>
      <c r="C99" s="20"/>
      <c r="D99" s="20"/>
      <c r="E99" s="20"/>
      <c r="F99" s="20"/>
      <c r="G99" s="20"/>
      <c r="H99" s="20"/>
      <c r="I99" s="20"/>
      <c r="J99" s="3"/>
    </row>
    <row r="100" ht="15.75" customHeight="1">
      <c r="A100" s="19"/>
      <c r="B100" s="20"/>
      <c r="C100" s="20"/>
      <c r="D100" s="20"/>
      <c r="E100" s="20"/>
      <c r="F100" s="20"/>
      <c r="G100" s="20"/>
      <c r="H100" s="20"/>
      <c r="I100" s="20"/>
      <c r="J100" s="3"/>
    </row>
    <row r="101" ht="15.75" customHeight="1">
      <c r="A101" s="19"/>
      <c r="B101" s="20"/>
      <c r="C101" s="20"/>
      <c r="D101" s="20"/>
      <c r="E101" s="20"/>
      <c r="F101" s="20"/>
      <c r="G101" s="20"/>
      <c r="H101" s="20"/>
      <c r="I101" s="20"/>
      <c r="J101" s="3"/>
    </row>
    <row r="102" ht="15.75" customHeight="1">
      <c r="A102" s="19"/>
      <c r="B102" s="20"/>
      <c r="C102" s="20"/>
      <c r="D102" s="20"/>
      <c r="E102" s="20"/>
      <c r="F102" s="20"/>
      <c r="G102" s="20"/>
      <c r="H102" s="20"/>
      <c r="I102" s="20"/>
      <c r="J102" s="3"/>
    </row>
    <row r="103" ht="15.75" customHeight="1">
      <c r="A103" s="19"/>
      <c r="B103" s="20"/>
      <c r="C103" s="20"/>
      <c r="D103" s="20"/>
      <c r="E103" s="20"/>
      <c r="F103" s="20"/>
      <c r="G103" s="20"/>
      <c r="H103" s="20"/>
      <c r="I103" s="20"/>
      <c r="J103" s="3"/>
    </row>
    <row r="104" ht="15.75" customHeight="1">
      <c r="A104" s="19"/>
      <c r="B104" s="20"/>
      <c r="C104" s="20"/>
      <c r="D104" s="20"/>
      <c r="E104" s="20"/>
      <c r="F104" s="20"/>
      <c r="G104" s="20"/>
      <c r="H104" s="20"/>
      <c r="I104" s="20"/>
      <c r="J104" s="3"/>
    </row>
    <row r="105" ht="15.75" customHeight="1">
      <c r="A105" s="19"/>
      <c r="B105" s="20"/>
      <c r="C105" s="20"/>
      <c r="D105" s="20"/>
      <c r="E105" s="20"/>
      <c r="F105" s="20"/>
      <c r="G105" s="20"/>
      <c r="H105" s="20"/>
      <c r="I105" s="20"/>
      <c r="J105" s="3"/>
    </row>
    <row r="106" ht="15.75" customHeight="1">
      <c r="A106" s="19"/>
      <c r="B106" s="20"/>
      <c r="C106" s="20"/>
      <c r="D106" s="20"/>
      <c r="E106" s="20"/>
      <c r="F106" s="20"/>
      <c r="G106" s="20"/>
      <c r="H106" s="20"/>
      <c r="I106" s="20"/>
      <c r="J106" s="3"/>
    </row>
    <row r="107" ht="15.75" customHeight="1">
      <c r="A107" s="19"/>
      <c r="B107" s="20"/>
      <c r="C107" s="20"/>
      <c r="D107" s="20"/>
      <c r="E107" s="20"/>
      <c r="F107" s="20"/>
      <c r="G107" s="20"/>
      <c r="H107" s="20"/>
      <c r="I107" s="20"/>
      <c r="J107" s="3"/>
    </row>
    <row r="108" ht="15.75" customHeight="1">
      <c r="A108" s="19"/>
      <c r="B108" s="20"/>
      <c r="C108" s="20"/>
      <c r="D108" s="20"/>
      <c r="E108" s="20"/>
      <c r="F108" s="20"/>
      <c r="G108" s="20"/>
      <c r="H108" s="20"/>
      <c r="I108" s="20"/>
      <c r="J108" s="3"/>
    </row>
    <row r="109" ht="15.75" customHeight="1">
      <c r="A109" s="19"/>
      <c r="B109" s="20"/>
      <c r="C109" s="20"/>
      <c r="D109" s="20"/>
      <c r="E109" s="20"/>
      <c r="F109" s="20"/>
      <c r="G109" s="20"/>
      <c r="H109" s="20"/>
      <c r="I109" s="20"/>
      <c r="J109" s="3"/>
    </row>
    <row r="110" ht="15.75" customHeight="1">
      <c r="A110" s="19"/>
      <c r="B110" s="20"/>
      <c r="C110" s="20"/>
      <c r="D110" s="20"/>
      <c r="E110" s="20"/>
      <c r="F110" s="20"/>
      <c r="G110" s="20"/>
      <c r="H110" s="20"/>
      <c r="I110" s="20"/>
      <c r="J110" s="3"/>
    </row>
    <row r="111" ht="15.75" customHeight="1">
      <c r="A111" s="19"/>
      <c r="B111" s="20"/>
      <c r="C111" s="20"/>
      <c r="D111" s="20"/>
      <c r="E111" s="20"/>
      <c r="F111" s="20"/>
      <c r="G111" s="20"/>
      <c r="H111" s="20"/>
      <c r="I111" s="20"/>
      <c r="J111" s="3"/>
    </row>
    <row r="112" ht="15.75" customHeight="1">
      <c r="A112" s="19"/>
      <c r="B112" s="20"/>
      <c r="C112" s="20"/>
      <c r="D112" s="20"/>
      <c r="E112" s="20"/>
      <c r="F112" s="20"/>
      <c r="G112" s="20"/>
      <c r="H112" s="20"/>
      <c r="I112" s="20"/>
      <c r="J112" s="3"/>
    </row>
    <row r="113" ht="15.75" customHeight="1">
      <c r="A113" s="19"/>
      <c r="B113" s="20"/>
      <c r="C113" s="20"/>
      <c r="D113" s="20"/>
      <c r="E113" s="20"/>
      <c r="F113" s="20"/>
      <c r="G113" s="20"/>
      <c r="H113" s="20"/>
      <c r="I113" s="20"/>
      <c r="J113" s="3"/>
    </row>
    <row r="114" ht="15.75" customHeight="1">
      <c r="A114" s="19"/>
      <c r="B114" s="20"/>
      <c r="C114" s="20"/>
      <c r="D114" s="20"/>
      <c r="E114" s="20"/>
      <c r="F114" s="20"/>
      <c r="G114" s="20"/>
      <c r="H114" s="20"/>
      <c r="I114" s="20"/>
      <c r="J114" s="3"/>
    </row>
    <row r="115" ht="15.75" customHeight="1">
      <c r="A115" s="19"/>
      <c r="B115" s="20"/>
      <c r="C115" s="20"/>
      <c r="D115" s="20"/>
      <c r="E115" s="20"/>
      <c r="F115" s="20"/>
      <c r="G115" s="20"/>
      <c r="H115" s="20"/>
      <c r="I115" s="20"/>
      <c r="J115" s="3"/>
    </row>
    <row r="116" ht="15.75" customHeight="1">
      <c r="A116" s="19"/>
      <c r="B116" s="20"/>
      <c r="C116" s="20"/>
      <c r="D116" s="20"/>
      <c r="E116" s="20"/>
      <c r="F116" s="20"/>
      <c r="G116" s="20"/>
      <c r="H116" s="20"/>
      <c r="I116" s="20"/>
      <c r="J116" s="3"/>
    </row>
    <row r="117" ht="15.75" customHeight="1">
      <c r="A117" s="19"/>
      <c r="B117" s="20"/>
      <c r="C117" s="20"/>
      <c r="D117" s="20"/>
      <c r="E117" s="20"/>
      <c r="F117" s="20"/>
      <c r="G117" s="20"/>
      <c r="H117" s="20"/>
      <c r="I117" s="20"/>
      <c r="J117" s="3"/>
    </row>
    <row r="118" ht="15.75" customHeight="1">
      <c r="A118" s="19"/>
      <c r="B118" s="20"/>
      <c r="C118" s="20"/>
      <c r="D118" s="20"/>
      <c r="E118" s="20"/>
      <c r="F118" s="20"/>
      <c r="G118" s="20"/>
      <c r="H118" s="20"/>
      <c r="I118" s="20"/>
      <c r="J118" s="3"/>
    </row>
    <row r="119" ht="15.75" customHeight="1">
      <c r="A119" s="19"/>
      <c r="B119" s="20"/>
      <c r="C119" s="20"/>
      <c r="D119" s="20"/>
      <c r="E119" s="20"/>
      <c r="F119" s="20"/>
      <c r="G119" s="20"/>
      <c r="H119" s="20"/>
      <c r="I119" s="20"/>
      <c r="J119" s="3"/>
    </row>
    <row r="120" ht="15.75" customHeight="1">
      <c r="A120" s="19"/>
      <c r="B120" s="20"/>
      <c r="C120" s="20"/>
      <c r="D120" s="20"/>
      <c r="E120" s="20"/>
      <c r="F120" s="20"/>
      <c r="G120" s="20"/>
      <c r="H120" s="20"/>
      <c r="I120" s="20"/>
      <c r="J120" s="3"/>
    </row>
    <row r="121" ht="15.75" customHeight="1">
      <c r="A121" s="19"/>
      <c r="B121" s="20"/>
      <c r="C121" s="20"/>
      <c r="D121" s="20"/>
      <c r="E121" s="20"/>
      <c r="F121" s="20"/>
      <c r="G121" s="20"/>
      <c r="H121" s="20"/>
      <c r="I121" s="20"/>
      <c r="J121" s="3"/>
    </row>
    <row r="122" ht="15.75" customHeight="1">
      <c r="A122" s="19"/>
      <c r="B122" s="20"/>
      <c r="C122" s="20"/>
      <c r="D122" s="20"/>
      <c r="E122" s="20"/>
      <c r="F122" s="20"/>
      <c r="G122" s="20"/>
      <c r="H122" s="20"/>
      <c r="I122" s="20"/>
      <c r="J122" s="3"/>
    </row>
    <row r="123" ht="15.75" customHeight="1">
      <c r="A123" s="19"/>
      <c r="B123" s="20"/>
      <c r="C123" s="20"/>
      <c r="D123" s="20"/>
      <c r="E123" s="20"/>
      <c r="F123" s="20"/>
      <c r="G123" s="20"/>
      <c r="H123" s="20"/>
      <c r="I123" s="20"/>
      <c r="J123" s="3"/>
    </row>
    <row r="124" ht="15.75" customHeight="1">
      <c r="A124" s="19"/>
      <c r="B124" s="20"/>
      <c r="C124" s="20"/>
      <c r="D124" s="20"/>
      <c r="E124" s="20"/>
      <c r="F124" s="20"/>
      <c r="G124" s="20"/>
      <c r="H124" s="20"/>
      <c r="I124" s="20"/>
      <c r="J124" s="3"/>
    </row>
    <row r="125" ht="15.75" customHeight="1">
      <c r="A125" s="19"/>
      <c r="B125" s="20"/>
      <c r="C125" s="20"/>
      <c r="D125" s="20"/>
      <c r="E125" s="20"/>
      <c r="F125" s="20"/>
      <c r="G125" s="20"/>
      <c r="H125" s="20"/>
      <c r="I125" s="20"/>
      <c r="J125" s="3"/>
    </row>
    <row r="126" ht="15.75" customHeight="1">
      <c r="A126" s="19"/>
      <c r="B126" s="20"/>
      <c r="C126" s="20"/>
      <c r="D126" s="20"/>
      <c r="E126" s="20"/>
      <c r="F126" s="20"/>
      <c r="G126" s="20"/>
      <c r="H126" s="20"/>
      <c r="I126" s="20"/>
      <c r="J126" s="3"/>
    </row>
    <row r="127" ht="15.75" customHeight="1">
      <c r="A127" s="19"/>
      <c r="B127" s="20"/>
      <c r="C127" s="20"/>
      <c r="D127" s="20"/>
      <c r="E127" s="20"/>
      <c r="F127" s="20"/>
      <c r="G127" s="20"/>
      <c r="H127" s="20"/>
      <c r="I127" s="20"/>
      <c r="J127" s="3"/>
    </row>
    <row r="128" ht="15.75" customHeight="1">
      <c r="A128" s="19"/>
      <c r="B128" s="20"/>
      <c r="C128" s="20"/>
      <c r="D128" s="20"/>
      <c r="E128" s="20"/>
      <c r="F128" s="20"/>
      <c r="G128" s="20"/>
      <c r="H128" s="20"/>
      <c r="I128" s="20"/>
      <c r="J128" s="3"/>
    </row>
    <row r="129" ht="15.75" customHeight="1">
      <c r="A129" s="19"/>
      <c r="B129" s="20"/>
      <c r="C129" s="20"/>
      <c r="D129" s="20"/>
      <c r="E129" s="20"/>
      <c r="F129" s="20"/>
      <c r="G129" s="20"/>
      <c r="H129" s="20"/>
      <c r="I129" s="20"/>
      <c r="J129" s="3"/>
    </row>
    <row r="130" ht="15.75" customHeight="1">
      <c r="A130" s="19"/>
      <c r="B130" s="20"/>
      <c r="C130" s="20"/>
      <c r="D130" s="20"/>
      <c r="E130" s="20"/>
      <c r="F130" s="20"/>
      <c r="G130" s="20"/>
      <c r="H130" s="20"/>
      <c r="I130" s="20"/>
      <c r="J130" s="3"/>
    </row>
    <row r="131" ht="15.75" customHeight="1">
      <c r="A131" s="19"/>
      <c r="B131" s="20"/>
      <c r="C131" s="20"/>
      <c r="D131" s="20"/>
      <c r="E131" s="20"/>
      <c r="F131" s="20"/>
      <c r="G131" s="20"/>
      <c r="H131" s="20"/>
      <c r="I131" s="20"/>
      <c r="J131" s="3"/>
    </row>
    <row r="132" ht="15.75" customHeight="1">
      <c r="A132" s="19"/>
      <c r="B132" s="20"/>
      <c r="C132" s="20"/>
      <c r="D132" s="20"/>
      <c r="E132" s="20"/>
      <c r="F132" s="20"/>
      <c r="G132" s="20"/>
      <c r="H132" s="20"/>
      <c r="I132" s="20"/>
      <c r="J132" s="3"/>
    </row>
    <row r="133" ht="15.75" customHeight="1">
      <c r="A133" s="19"/>
      <c r="B133" s="20"/>
      <c r="C133" s="20"/>
      <c r="D133" s="20"/>
      <c r="E133" s="20"/>
      <c r="F133" s="20"/>
      <c r="G133" s="20"/>
      <c r="H133" s="20"/>
      <c r="I133" s="20"/>
      <c r="J133" s="3"/>
    </row>
    <row r="134" ht="15.75" customHeight="1">
      <c r="A134" s="19"/>
      <c r="B134" s="20"/>
      <c r="C134" s="20"/>
      <c r="D134" s="20"/>
      <c r="E134" s="20"/>
      <c r="F134" s="20"/>
      <c r="G134" s="20"/>
      <c r="H134" s="20"/>
      <c r="I134" s="20"/>
      <c r="J134" s="3"/>
    </row>
    <row r="135" ht="15.75" customHeight="1">
      <c r="A135" s="19"/>
      <c r="B135" s="20"/>
      <c r="C135" s="20"/>
      <c r="D135" s="20"/>
      <c r="E135" s="20"/>
      <c r="F135" s="20"/>
      <c r="G135" s="20"/>
      <c r="H135" s="20"/>
      <c r="I135" s="20"/>
      <c r="J135" s="3"/>
    </row>
    <row r="136" ht="15.75" customHeight="1">
      <c r="A136" s="19"/>
      <c r="B136" s="20"/>
      <c r="C136" s="20"/>
      <c r="D136" s="20"/>
      <c r="E136" s="20"/>
      <c r="F136" s="20"/>
      <c r="G136" s="20"/>
      <c r="H136" s="20"/>
      <c r="I136" s="20"/>
      <c r="J136" s="3"/>
    </row>
    <row r="137" ht="15.75" customHeight="1">
      <c r="A137" s="19"/>
      <c r="B137" s="20"/>
      <c r="C137" s="20"/>
      <c r="D137" s="20"/>
      <c r="E137" s="20"/>
      <c r="F137" s="20"/>
      <c r="G137" s="20"/>
      <c r="H137" s="20"/>
      <c r="I137" s="20"/>
      <c r="J137" s="3"/>
    </row>
    <row r="138" ht="15.75" customHeight="1">
      <c r="A138" s="19"/>
      <c r="B138" s="20"/>
      <c r="C138" s="20"/>
      <c r="D138" s="20"/>
      <c r="E138" s="20"/>
      <c r="F138" s="20"/>
      <c r="G138" s="20"/>
      <c r="H138" s="20"/>
      <c r="I138" s="20"/>
      <c r="J138" s="3"/>
    </row>
    <row r="139" ht="15.75" customHeight="1">
      <c r="A139" s="19"/>
      <c r="B139" s="20"/>
      <c r="C139" s="20"/>
      <c r="D139" s="20"/>
      <c r="E139" s="20"/>
      <c r="F139" s="20"/>
      <c r="G139" s="20"/>
      <c r="H139" s="20"/>
      <c r="I139" s="20"/>
      <c r="J139" s="3"/>
    </row>
    <row r="140" ht="15.75" customHeight="1">
      <c r="A140" s="19"/>
      <c r="B140" s="20"/>
      <c r="C140" s="20"/>
      <c r="D140" s="20"/>
      <c r="E140" s="20"/>
      <c r="F140" s="20"/>
      <c r="G140" s="20"/>
      <c r="H140" s="20"/>
      <c r="I140" s="20"/>
      <c r="J140" s="3"/>
    </row>
    <row r="141" ht="15.75" customHeight="1">
      <c r="A141" s="19"/>
      <c r="B141" s="20"/>
      <c r="C141" s="20"/>
      <c r="D141" s="20"/>
      <c r="E141" s="20"/>
      <c r="F141" s="20"/>
      <c r="G141" s="20"/>
      <c r="H141" s="20"/>
      <c r="I141" s="20"/>
      <c r="J141" s="3"/>
    </row>
    <row r="142" ht="15.75" customHeight="1">
      <c r="A142" s="19"/>
      <c r="B142" s="20"/>
      <c r="C142" s="20"/>
      <c r="D142" s="20"/>
      <c r="E142" s="20"/>
      <c r="F142" s="20"/>
      <c r="G142" s="20"/>
      <c r="H142" s="20"/>
      <c r="I142" s="20"/>
      <c r="J142" s="3"/>
    </row>
    <row r="143" ht="15.75" customHeight="1">
      <c r="A143" s="19"/>
      <c r="B143" s="20"/>
      <c r="C143" s="20"/>
      <c r="D143" s="20"/>
      <c r="E143" s="20"/>
      <c r="F143" s="20"/>
      <c r="G143" s="20"/>
      <c r="H143" s="20"/>
      <c r="I143" s="20"/>
      <c r="J143" s="3"/>
    </row>
    <row r="144" ht="15.75" customHeight="1">
      <c r="A144" s="19"/>
      <c r="B144" s="20"/>
      <c r="C144" s="20"/>
      <c r="D144" s="20"/>
      <c r="E144" s="20"/>
      <c r="F144" s="20"/>
      <c r="G144" s="20"/>
      <c r="H144" s="20"/>
      <c r="I144" s="20"/>
      <c r="J144" s="3"/>
    </row>
    <row r="145" ht="15.75" customHeight="1">
      <c r="A145" s="19"/>
      <c r="B145" s="20"/>
      <c r="C145" s="20"/>
      <c r="D145" s="20"/>
      <c r="E145" s="20"/>
      <c r="F145" s="20"/>
      <c r="G145" s="20"/>
      <c r="H145" s="20"/>
      <c r="I145" s="20"/>
      <c r="J145" s="3"/>
    </row>
    <row r="146" ht="15.75" customHeight="1">
      <c r="A146" s="19"/>
      <c r="B146" s="20"/>
      <c r="C146" s="20"/>
      <c r="D146" s="20"/>
      <c r="E146" s="20"/>
      <c r="F146" s="20"/>
      <c r="G146" s="20"/>
      <c r="H146" s="20"/>
      <c r="I146" s="20"/>
      <c r="J146" s="3"/>
    </row>
    <row r="147" ht="15.75" customHeight="1">
      <c r="A147" s="19"/>
      <c r="B147" s="20"/>
      <c r="C147" s="20"/>
      <c r="D147" s="20"/>
      <c r="E147" s="20"/>
      <c r="F147" s="20"/>
      <c r="G147" s="20"/>
      <c r="H147" s="20"/>
      <c r="I147" s="20"/>
      <c r="J147" s="3"/>
    </row>
    <row r="148" ht="15.75" customHeight="1">
      <c r="A148" s="19"/>
      <c r="B148" s="20"/>
      <c r="C148" s="20"/>
      <c r="D148" s="20"/>
      <c r="E148" s="20"/>
      <c r="F148" s="20"/>
      <c r="G148" s="20"/>
      <c r="H148" s="20"/>
      <c r="I148" s="20"/>
      <c r="J148" s="3"/>
    </row>
    <row r="149" ht="15.75" customHeight="1">
      <c r="A149" s="19"/>
      <c r="B149" s="20"/>
      <c r="C149" s="20"/>
      <c r="D149" s="20"/>
      <c r="E149" s="20"/>
      <c r="F149" s="20"/>
      <c r="G149" s="20"/>
      <c r="H149" s="20"/>
      <c r="I149" s="20"/>
      <c r="J149" s="3"/>
    </row>
    <row r="150" ht="15.75" customHeight="1">
      <c r="A150" s="19"/>
      <c r="B150" s="20"/>
      <c r="C150" s="20"/>
      <c r="D150" s="20"/>
      <c r="E150" s="20"/>
      <c r="F150" s="20"/>
      <c r="G150" s="20"/>
      <c r="H150" s="20"/>
      <c r="I150" s="20"/>
      <c r="J150" s="3"/>
    </row>
    <row r="151" ht="15.75" customHeight="1">
      <c r="A151" s="19"/>
      <c r="B151" s="20"/>
      <c r="C151" s="20"/>
      <c r="D151" s="20"/>
      <c r="E151" s="20"/>
      <c r="F151" s="20"/>
      <c r="G151" s="20"/>
      <c r="H151" s="20"/>
      <c r="I151" s="20"/>
      <c r="J151" s="3"/>
    </row>
    <row r="152" ht="15.75" customHeight="1">
      <c r="A152" s="19"/>
      <c r="B152" s="20"/>
      <c r="C152" s="20"/>
      <c r="D152" s="20"/>
      <c r="E152" s="20"/>
      <c r="F152" s="20"/>
      <c r="G152" s="20"/>
      <c r="H152" s="20"/>
      <c r="I152" s="20"/>
      <c r="J152" s="3"/>
    </row>
    <row r="153" ht="15.75" customHeight="1">
      <c r="A153" s="19"/>
      <c r="B153" s="20"/>
      <c r="C153" s="20"/>
      <c r="D153" s="20"/>
      <c r="E153" s="20"/>
      <c r="F153" s="20"/>
      <c r="G153" s="20"/>
      <c r="H153" s="20"/>
      <c r="I153" s="20"/>
      <c r="J153" s="3"/>
    </row>
    <row r="154" ht="15.75" customHeight="1">
      <c r="A154" s="19"/>
      <c r="B154" s="20"/>
      <c r="C154" s="20"/>
      <c r="D154" s="20"/>
      <c r="E154" s="20"/>
      <c r="F154" s="20"/>
      <c r="G154" s="20"/>
      <c r="H154" s="20"/>
      <c r="I154" s="20"/>
      <c r="J154" s="3"/>
    </row>
    <row r="155" ht="15.75" customHeight="1">
      <c r="A155" s="19"/>
      <c r="B155" s="20"/>
      <c r="C155" s="20"/>
      <c r="D155" s="20"/>
      <c r="E155" s="20"/>
      <c r="F155" s="20"/>
      <c r="G155" s="20"/>
      <c r="H155" s="20"/>
      <c r="I155" s="20"/>
      <c r="J155" s="3"/>
    </row>
    <row r="156" ht="15.75" customHeight="1">
      <c r="A156" s="19"/>
      <c r="B156" s="20"/>
      <c r="C156" s="20"/>
      <c r="D156" s="20"/>
      <c r="E156" s="20"/>
      <c r="F156" s="20"/>
      <c r="G156" s="20"/>
      <c r="H156" s="20"/>
      <c r="I156" s="20"/>
      <c r="J156" s="3"/>
    </row>
    <row r="157" ht="15.75" customHeight="1">
      <c r="A157" s="19"/>
      <c r="B157" s="20"/>
      <c r="C157" s="20"/>
      <c r="D157" s="20"/>
      <c r="E157" s="20"/>
      <c r="F157" s="20"/>
      <c r="G157" s="20"/>
      <c r="H157" s="20"/>
      <c r="I157" s="20"/>
      <c r="J157" s="3"/>
    </row>
    <row r="158" ht="15.75" customHeight="1">
      <c r="A158" s="19"/>
      <c r="B158" s="20"/>
      <c r="C158" s="20"/>
      <c r="D158" s="20"/>
      <c r="E158" s="20"/>
      <c r="F158" s="20"/>
      <c r="G158" s="20"/>
      <c r="H158" s="20"/>
      <c r="I158" s="20"/>
      <c r="J158" s="3"/>
    </row>
    <row r="159" ht="15.75" customHeight="1">
      <c r="A159" s="19"/>
      <c r="B159" s="20"/>
      <c r="C159" s="20"/>
      <c r="D159" s="20"/>
      <c r="E159" s="20"/>
      <c r="F159" s="20"/>
      <c r="G159" s="20"/>
      <c r="H159" s="20"/>
      <c r="I159" s="20"/>
      <c r="J159" s="3"/>
    </row>
    <row r="160" ht="15.75" customHeight="1">
      <c r="A160" s="19"/>
      <c r="B160" s="20"/>
      <c r="C160" s="20"/>
      <c r="D160" s="20"/>
      <c r="E160" s="20"/>
      <c r="F160" s="20"/>
      <c r="G160" s="20"/>
      <c r="H160" s="20"/>
      <c r="I160" s="20"/>
      <c r="J160" s="3"/>
    </row>
    <row r="161" ht="15.75" customHeight="1">
      <c r="A161" s="19"/>
      <c r="B161" s="20"/>
      <c r="C161" s="20"/>
      <c r="D161" s="20"/>
      <c r="E161" s="20"/>
      <c r="F161" s="20"/>
      <c r="G161" s="20"/>
      <c r="H161" s="20"/>
      <c r="I161" s="20"/>
      <c r="J161" s="3"/>
    </row>
    <row r="162" ht="15.75" customHeight="1">
      <c r="A162" s="19"/>
      <c r="B162" s="20"/>
      <c r="C162" s="20"/>
      <c r="D162" s="20"/>
      <c r="E162" s="20"/>
      <c r="F162" s="20"/>
      <c r="G162" s="20"/>
      <c r="H162" s="20"/>
      <c r="I162" s="20"/>
      <c r="J162" s="3"/>
    </row>
    <row r="163" ht="15.75" customHeight="1">
      <c r="A163" s="19"/>
      <c r="B163" s="20"/>
      <c r="C163" s="20"/>
      <c r="D163" s="20"/>
      <c r="E163" s="20"/>
      <c r="F163" s="20"/>
      <c r="G163" s="20"/>
      <c r="H163" s="20"/>
      <c r="I163" s="20"/>
      <c r="J163" s="3"/>
    </row>
    <row r="164" ht="15.75" customHeight="1">
      <c r="A164" s="19"/>
      <c r="B164" s="20"/>
      <c r="C164" s="20"/>
      <c r="D164" s="20"/>
      <c r="E164" s="20"/>
      <c r="F164" s="20"/>
      <c r="G164" s="20"/>
      <c r="H164" s="20"/>
      <c r="I164" s="20"/>
      <c r="J164" s="3"/>
    </row>
    <row r="165" ht="15.75" customHeight="1">
      <c r="A165" s="19"/>
      <c r="B165" s="20"/>
      <c r="C165" s="20"/>
      <c r="D165" s="20"/>
      <c r="E165" s="20"/>
      <c r="F165" s="20"/>
      <c r="G165" s="20"/>
      <c r="H165" s="20"/>
      <c r="I165" s="20"/>
      <c r="J165" s="3"/>
    </row>
    <row r="166" ht="15.75" customHeight="1">
      <c r="A166" s="19"/>
      <c r="B166" s="20"/>
      <c r="C166" s="20"/>
      <c r="D166" s="20"/>
      <c r="E166" s="20"/>
      <c r="F166" s="20"/>
      <c r="G166" s="20"/>
      <c r="H166" s="20"/>
      <c r="I166" s="20"/>
      <c r="J166" s="3"/>
    </row>
    <row r="167" ht="15.75" customHeight="1">
      <c r="A167" s="19"/>
      <c r="B167" s="20"/>
      <c r="C167" s="20"/>
      <c r="D167" s="20"/>
      <c r="E167" s="20"/>
      <c r="F167" s="20"/>
      <c r="G167" s="20"/>
      <c r="H167" s="20"/>
      <c r="I167" s="20"/>
      <c r="J167" s="3"/>
    </row>
    <row r="168" ht="15.75" customHeight="1">
      <c r="A168" s="19"/>
      <c r="B168" s="20"/>
      <c r="C168" s="20"/>
      <c r="D168" s="20"/>
      <c r="E168" s="20"/>
      <c r="F168" s="20"/>
      <c r="G168" s="20"/>
      <c r="H168" s="20"/>
      <c r="I168" s="20"/>
      <c r="J168" s="3"/>
    </row>
    <row r="169" ht="15.75" customHeight="1">
      <c r="A169" s="19"/>
      <c r="B169" s="20"/>
      <c r="C169" s="20"/>
      <c r="D169" s="20"/>
      <c r="E169" s="20"/>
      <c r="F169" s="20"/>
      <c r="G169" s="20"/>
      <c r="H169" s="20"/>
      <c r="I169" s="20"/>
      <c r="J169" s="3"/>
    </row>
    <row r="170" ht="15.75" customHeight="1">
      <c r="A170" s="19"/>
      <c r="B170" s="20"/>
      <c r="C170" s="20"/>
      <c r="D170" s="20"/>
      <c r="E170" s="20"/>
      <c r="F170" s="20"/>
      <c r="G170" s="20"/>
      <c r="H170" s="20"/>
      <c r="I170" s="20"/>
      <c r="J170" s="3"/>
    </row>
    <row r="171" ht="15.75" customHeight="1">
      <c r="A171" s="19"/>
      <c r="B171" s="20"/>
      <c r="C171" s="20"/>
      <c r="D171" s="20"/>
      <c r="E171" s="20"/>
      <c r="F171" s="20"/>
      <c r="G171" s="20"/>
      <c r="H171" s="20"/>
      <c r="I171" s="20"/>
      <c r="J171" s="3"/>
    </row>
    <row r="172" ht="15.75" customHeight="1">
      <c r="A172" s="19"/>
      <c r="B172" s="20"/>
      <c r="C172" s="20"/>
      <c r="D172" s="20"/>
      <c r="E172" s="20"/>
      <c r="F172" s="20"/>
      <c r="G172" s="20"/>
      <c r="H172" s="20"/>
      <c r="I172" s="20"/>
      <c r="J172" s="3"/>
    </row>
    <row r="173" ht="15.75" customHeight="1">
      <c r="A173" s="19"/>
      <c r="B173" s="20"/>
      <c r="C173" s="20"/>
      <c r="D173" s="20"/>
      <c r="E173" s="20"/>
      <c r="F173" s="20"/>
      <c r="G173" s="20"/>
      <c r="H173" s="20"/>
      <c r="I173" s="20"/>
      <c r="J173" s="3"/>
    </row>
    <row r="174" ht="15.75" customHeight="1">
      <c r="A174" s="19"/>
      <c r="B174" s="20"/>
      <c r="C174" s="20"/>
      <c r="D174" s="20"/>
      <c r="E174" s="20"/>
      <c r="F174" s="20"/>
      <c r="G174" s="20"/>
      <c r="H174" s="20"/>
      <c r="I174" s="20"/>
      <c r="J174" s="3"/>
    </row>
    <row r="175" ht="15.75" customHeight="1">
      <c r="A175" s="19"/>
      <c r="B175" s="20"/>
      <c r="C175" s="20"/>
      <c r="D175" s="20"/>
      <c r="E175" s="20"/>
      <c r="F175" s="20"/>
      <c r="G175" s="20"/>
      <c r="H175" s="20"/>
      <c r="I175" s="20"/>
      <c r="J175" s="3"/>
    </row>
    <row r="176" ht="15.75" customHeight="1">
      <c r="A176" s="19"/>
      <c r="B176" s="20"/>
      <c r="C176" s="20"/>
      <c r="D176" s="20"/>
      <c r="E176" s="20"/>
      <c r="F176" s="20"/>
      <c r="G176" s="20"/>
      <c r="H176" s="20"/>
      <c r="I176" s="20"/>
      <c r="J176" s="3"/>
    </row>
    <row r="177" ht="15.75" customHeight="1">
      <c r="A177" s="19"/>
      <c r="B177" s="20"/>
      <c r="C177" s="20"/>
      <c r="D177" s="20"/>
      <c r="E177" s="20"/>
      <c r="F177" s="20"/>
      <c r="G177" s="20"/>
      <c r="H177" s="20"/>
      <c r="I177" s="20"/>
      <c r="J177" s="3"/>
    </row>
    <row r="178" ht="15.75" customHeight="1">
      <c r="A178" s="19"/>
      <c r="B178" s="20"/>
      <c r="C178" s="20"/>
      <c r="D178" s="20"/>
      <c r="E178" s="20"/>
      <c r="F178" s="20"/>
      <c r="G178" s="20"/>
      <c r="H178" s="20"/>
      <c r="I178" s="20"/>
      <c r="J178" s="3"/>
    </row>
    <row r="179" ht="15.75" customHeight="1">
      <c r="A179" s="19"/>
      <c r="B179" s="20"/>
      <c r="C179" s="20"/>
      <c r="D179" s="20"/>
      <c r="E179" s="20"/>
      <c r="F179" s="20"/>
      <c r="G179" s="20"/>
      <c r="H179" s="20"/>
      <c r="I179" s="20"/>
      <c r="J179" s="3"/>
    </row>
    <row r="180" ht="15.75" customHeight="1">
      <c r="A180" s="19"/>
      <c r="B180" s="20"/>
      <c r="C180" s="20"/>
      <c r="D180" s="20"/>
      <c r="E180" s="20"/>
      <c r="F180" s="20"/>
      <c r="G180" s="20"/>
      <c r="H180" s="20"/>
      <c r="I180" s="20"/>
      <c r="J180" s="3"/>
    </row>
    <row r="181" ht="15.75" customHeight="1">
      <c r="A181" s="19"/>
      <c r="B181" s="20"/>
      <c r="C181" s="20"/>
      <c r="D181" s="20"/>
      <c r="E181" s="20"/>
      <c r="F181" s="20"/>
      <c r="G181" s="20"/>
      <c r="H181" s="20"/>
      <c r="I181" s="20"/>
      <c r="J181" s="3"/>
    </row>
    <row r="182" ht="15.75" customHeight="1">
      <c r="A182" s="19"/>
      <c r="B182" s="20"/>
      <c r="C182" s="20"/>
      <c r="D182" s="20"/>
      <c r="E182" s="20"/>
      <c r="F182" s="20"/>
      <c r="G182" s="20"/>
      <c r="H182" s="20"/>
      <c r="I182" s="20"/>
      <c r="J182" s="3"/>
    </row>
    <row r="183" ht="15.75" customHeight="1">
      <c r="A183" s="19"/>
      <c r="B183" s="20"/>
      <c r="C183" s="20"/>
      <c r="D183" s="20"/>
      <c r="E183" s="20"/>
      <c r="F183" s="20"/>
      <c r="G183" s="20"/>
      <c r="H183" s="20"/>
      <c r="I183" s="20"/>
      <c r="J183" s="3"/>
    </row>
    <row r="184" ht="15.75" customHeight="1">
      <c r="A184" s="19"/>
      <c r="B184" s="20"/>
      <c r="C184" s="20"/>
      <c r="D184" s="20"/>
      <c r="E184" s="20"/>
      <c r="F184" s="20"/>
      <c r="G184" s="20"/>
      <c r="H184" s="20"/>
      <c r="I184" s="20"/>
      <c r="J184" s="3"/>
    </row>
    <row r="185" ht="15.75" customHeight="1">
      <c r="A185" s="19"/>
      <c r="B185" s="20"/>
      <c r="C185" s="20"/>
      <c r="D185" s="20"/>
      <c r="E185" s="20"/>
      <c r="F185" s="20"/>
      <c r="G185" s="20"/>
      <c r="H185" s="20"/>
      <c r="I185" s="20"/>
      <c r="J185" s="3"/>
    </row>
    <row r="186" ht="15.75" customHeight="1">
      <c r="A186" s="19"/>
      <c r="B186" s="20"/>
      <c r="C186" s="20"/>
      <c r="D186" s="20"/>
      <c r="E186" s="20"/>
      <c r="F186" s="20"/>
      <c r="G186" s="20"/>
      <c r="H186" s="20"/>
      <c r="I186" s="20"/>
      <c r="J186" s="3"/>
    </row>
    <row r="187" ht="15.75" customHeight="1">
      <c r="A187" s="19"/>
      <c r="B187" s="20"/>
      <c r="C187" s="20"/>
      <c r="D187" s="20"/>
      <c r="E187" s="20"/>
      <c r="F187" s="20"/>
      <c r="G187" s="20"/>
      <c r="H187" s="20"/>
      <c r="I187" s="20"/>
      <c r="J187" s="3"/>
    </row>
    <row r="188" ht="15.75" customHeight="1">
      <c r="A188" s="19"/>
      <c r="B188" s="20"/>
      <c r="C188" s="20"/>
      <c r="D188" s="20"/>
      <c r="E188" s="20"/>
      <c r="F188" s="20"/>
      <c r="G188" s="20"/>
      <c r="H188" s="20"/>
      <c r="I188" s="20"/>
      <c r="J188" s="3"/>
    </row>
    <row r="189" ht="15.75" customHeight="1">
      <c r="A189" s="19"/>
      <c r="B189" s="20"/>
      <c r="C189" s="20"/>
      <c r="D189" s="20"/>
      <c r="E189" s="20"/>
      <c r="F189" s="20"/>
      <c r="G189" s="20"/>
      <c r="H189" s="20"/>
      <c r="I189" s="20"/>
      <c r="J189" s="3"/>
    </row>
    <row r="190" ht="15.75" customHeight="1">
      <c r="A190" s="19"/>
      <c r="B190" s="20"/>
      <c r="C190" s="20"/>
      <c r="D190" s="20"/>
      <c r="E190" s="20"/>
      <c r="F190" s="20"/>
      <c r="G190" s="20"/>
      <c r="H190" s="20"/>
      <c r="I190" s="20"/>
      <c r="J190" s="3"/>
    </row>
    <row r="191" ht="15.75" customHeight="1">
      <c r="A191" s="19"/>
      <c r="B191" s="20"/>
      <c r="C191" s="20"/>
      <c r="D191" s="20"/>
      <c r="E191" s="20"/>
      <c r="F191" s="20"/>
      <c r="G191" s="20"/>
      <c r="H191" s="20"/>
      <c r="I191" s="20"/>
      <c r="J191" s="3"/>
    </row>
    <row r="192" ht="15.75" customHeight="1">
      <c r="A192" s="19"/>
      <c r="B192" s="20"/>
      <c r="C192" s="20"/>
      <c r="D192" s="20"/>
      <c r="E192" s="20"/>
      <c r="F192" s="20"/>
      <c r="G192" s="20"/>
      <c r="H192" s="20"/>
      <c r="I192" s="20"/>
      <c r="J192" s="3"/>
    </row>
    <row r="193" ht="15.75" customHeight="1">
      <c r="A193" s="19"/>
      <c r="B193" s="20"/>
      <c r="C193" s="20"/>
      <c r="D193" s="20"/>
      <c r="E193" s="20"/>
      <c r="F193" s="20"/>
      <c r="G193" s="20"/>
      <c r="H193" s="20"/>
      <c r="I193" s="20"/>
      <c r="J193" s="3"/>
    </row>
    <row r="194" ht="15.75" customHeight="1">
      <c r="A194" s="19"/>
      <c r="B194" s="20"/>
      <c r="C194" s="20"/>
      <c r="D194" s="20"/>
      <c r="E194" s="20"/>
      <c r="F194" s="20"/>
      <c r="G194" s="20"/>
      <c r="H194" s="20"/>
      <c r="I194" s="20"/>
      <c r="J194" s="3"/>
    </row>
    <row r="195" ht="15.75" customHeight="1">
      <c r="A195" s="19"/>
      <c r="B195" s="20"/>
      <c r="C195" s="20"/>
      <c r="D195" s="20"/>
      <c r="E195" s="20"/>
      <c r="F195" s="20"/>
      <c r="G195" s="20"/>
      <c r="H195" s="20"/>
      <c r="I195" s="20"/>
      <c r="J195" s="3"/>
    </row>
    <row r="196" ht="15.75" customHeight="1">
      <c r="A196" s="19"/>
      <c r="B196" s="20"/>
      <c r="C196" s="20"/>
      <c r="D196" s="20"/>
      <c r="E196" s="20"/>
      <c r="F196" s="20"/>
      <c r="G196" s="20"/>
      <c r="H196" s="20"/>
      <c r="I196" s="20"/>
      <c r="J196" s="3"/>
    </row>
    <row r="197" ht="15.75" customHeight="1">
      <c r="A197" s="19"/>
      <c r="B197" s="20"/>
      <c r="C197" s="20"/>
      <c r="D197" s="20"/>
      <c r="E197" s="20"/>
      <c r="F197" s="20"/>
      <c r="G197" s="20"/>
      <c r="H197" s="20"/>
      <c r="I197" s="20"/>
      <c r="J197" s="3"/>
    </row>
    <row r="198" ht="15.75" customHeight="1">
      <c r="A198" s="19"/>
      <c r="B198" s="20"/>
      <c r="C198" s="20"/>
      <c r="D198" s="20"/>
      <c r="E198" s="20"/>
      <c r="F198" s="20"/>
      <c r="G198" s="20"/>
      <c r="H198" s="20"/>
      <c r="I198" s="20"/>
      <c r="J198" s="3"/>
    </row>
    <row r="199" ht="15.75" customHeight="1">
      <c r="A199" s="19"/>
      <c r="B199" s="20"/>
      <c r="C199" s="20"/>
      <c r="D199" s="20"/>
      <c r="E199" s="20"/>
      <c r="F199" s="20"/>
      <c r="G199" s="20"/>
      <c r="H199" s="20"/>
      <c r="I199" s="20"/>
      <c r="J199" s="3"/>
    </row>
    <row r="200" ht="15.75" customHeight="1">
      <c r="A200" s="19"/>
      <c r="B200" s="20"/>
      <c r="C200" s="20"/>
      <c r="D200" s="20"/>
      <c r="E200" s="20"/>
      <c r="F200" s="20"/>
      <c r="G200" s="20"/>
      <c r="H200" s="20"/>
      <c r="I200" s="20"/>
      <c r="J200" s="3"/>
    </row>
    <row r="201" ht="15.75" customHeight="1">
      <c r="A201" s="19"/>
      <c r="B201" s="20"/>
      <c r="C201" s="20"/>
      <c r="D201" s="20"/>
      <c r="E201" s="20"/>
      <c r="F201" s="20"/>
      <c r="G201" s="20"/>
      <c r="H201" s="20"/>
      <c r="I201" s="20"/>
      <c r="J201" s="3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</sheetData>
  <autoFilter ref="$A$2:$I$9">
    <sortState ref="A2:I9">
      <sortCondition ref="D2:D9"/>
      <sortCondition ref="A2:A9"/>
    </sortState>
  </autoFilter>
  <conditionalFormatting sqref="B3:B27">
    <cfRule type="notContainsBlanks" dxfId="0" priority="1">
      <formula>LEN(TRIM(B3))&gt;0</formula>
    </cfRule>
  </conditionalFormatting>
  <dataValidations>
    <dataValidation type="list" allowBlank="1" showErrorMessage="1" sqref="G3:G27">
      <formula1>'Valid Dados'!$B$2:$B$10</formula1>
    </dataValidation>
    <dataValidation type="list" allowBlank="1" showErrorMessage="1" sqref="C3:C27">
      <formula1>'Valid Dados'!$D$2:$D$7</formula1>
    </dataValidation>
    <dataValidation type="list" allowBlank="1" showErrorMessage="1" sqref="H3:H27">
      <formula1>'Valid Dados'!$C$2:$C$3</formula1>
    </dataValidation>
    <dataValidation type="list" allowBlank="1" showErrorMessage="1" sqref="B3:B27">
      <formula1>'Valid Dados'!$I$2:$I$18</formula1>
    </dataValidation>
    <dataValidation type="list" allowBlank="1" showErrorMessage="1" sqref="D3:D27">
      <formula1>'Valid Dados'!$A$2:$A$17</formula1>
    </dataValidation>
    <dataValidation type="list" allowBlank="1" showErrorMessage="1" sqref="I3:I27">
      <formula1>'Valid Dados'!$F$2:$F$5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3.25" customHeight="1">
      <c r="A2" s="21"/>
      <c r="B2" s="22" t="s">
        <v>23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ht="27.75" customHeight="1">
      <c r="A3" s="21"/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  <c r="O3" s="21"/>
      <c r="P3" s="21"/>
      <c r="Q3" s="21"/>
      <c r="R3" s="21"/>
      <c r="S3" s="21"/>
      <c r="T3" s="21"/>
      <c r="U3" s="21"/>
      <c r="V3" s="21"/>
      <c r="W3" s="21"/>
    </row>
    <row r="4" ht="15.75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.75" customHeight="1">
      <c r="A5" s="21"/>
      <c r="B5" s="28" t="s">
        <v>24</v>
      </c>
      <c r="C5" s="29"/>
      <c r="D5" s="29"/>
      <c r="E5" s="29"/>
      <c r="F5" s="29"/>
      <c r="G5" s="29"/>
      <c r="H5" s="29"/>
      <c r="I5" s="29"/>
      <c r="J5" s="30" t="s">
        <v>25</v>
      </c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ht="15.75" customHeight="1">
      <c r="A6" s="31"/>
      <c r="B6" s="32" t="str">
        <f>'FQI_Ficha Qualificação Indicado'!B3</f>
        <v>Net Promoter Score (NPS)</v>
      </c>
      <c r="I6" s="31"/>
      <c r="J6" s="32" t="str">
        <f>'FQI_Ficha Qualificação Indicado'!D3</f>
        <v>Gestão Comercial (GC)</v>
      </c>
      <c r="O6" s="31"/>
      <c r="P6" s="31"/>
      <c r="Q6" s="31"/>
      <c r="R6" s="31"/>
      <c r="S6" s="31"/>
      <c r="T6" s="31"/>
      <c r="U6" s="31"/>
      <c r="V6" s="31"/>
      <c r="W6" s="31"/>
    </row>
    <row r="7" ht="8.25" customHeight="1">
      <c r="A7" s="21"/>
      <c r="C7" s="21"/>
      <c r="D7" s="21"/>
      <c r="E7" s="21"/>
      <c r="F7" s="21"/>
      <c r="G7" s="21"/>
      <c r="H7" s="21"/>
      <c r="I7" s="21"/>
      <c r="J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5.75" customHeight="1">
      <c r="A8" s="21"/>
      <c r="B8" s="33" t="s">
        <v>26</v>
      </c>
      <c r="C8" s="21"/>
      <c r="D8" s="21"/>
      <c r="F8" s="33" t="s">
        <v>8</v>
      </c>
      <c r="G8" s="21"/>
      <c r="J8" s="34" t="s">
        <v>27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5.75" customHeight="1">
      <c r="A9" s="31"/>
      <c r="B9" s="35" t="str">
        <f>'FQI_Ficha Qualificação Indicado'!G3</f>
        <v>Mensal</v>
      </c>
      <c r="D9" s="36"/>
      <c r="F9" s="35" t="str">
        <f>'FQI_Ficha Qualificação Indicado'!H3</f>
        <v>Maior melhor</v>
      </c>
      <c r="J9" s="37" t="s">
        <v>28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ht="5.25" customHeight="1">
      <c r="A10" s="21"/>
      <c r="B10" s="34"/>
      <c r="C10" s="21"/>
      <c r="D10" s="21"/>
      <c r="E10" s="21"/>
      <c r="I10" s="21"/>
      <c r="J10" s="34"/>
      <c r="O10" s="21"/>
      <c r="P10" s="21"/>
      <c r="Q10" s="21"/>
      <c r="R10" s="21"/>
      <c r="S10" s="21"/>
      <c r="T10" s="21"/>
      <c r="U10" s="21"/>
      <c r="V10" s="21"/>
      <c r="W10" s="21"/>
    </row>
    <row r="11" ht="15.75" customHeight="1">
      <c r="A11" s="21"/>
      <c r="B11" s="38" t="s">
        <v>29</v>
      </c>
      <c r="C11" s="39"/>
      <c r="D11" s="39"/>
      <c r="E11" s="39"/>
      <c r="F11" s="39"/>
      <c r="G11" s="39"/>
      <c r="H11" s="40"/>
      <c r="I11" s="39"/>
      <c r="J11" s="38" t="s">
        <v>30</v>
      </c>
      <c r="K11" s="40"/>
      <c r="L11" s="40"/>
      <c r="M11" s="40"/>
      <c r="N11" s="40"/>
      <c r="O11" s="21"/>
      <c r="P11" s="21"/>
      <c r="Q11" s="21"/>
      <c r="R11" s="21"/>
      <c r="S11" s="21"/>
      <c r="T11" s="21"/>
      <c r="U11" s="21"/>
      <c r="V11" s="21"/>
      <c r="W11" s="21"/>
    </row>
    <row r="12" ht="15.75" customHeight="1">
      <c r="A12" s="31"/>
      <c r="B12" s="41" t="str">
        <f>'FQI_Ficha Qualificação Indicado'!C3</f>
        <v>Aumentar a Satisfação dos Clientes (OB2)</v>
      </c>
      <c r="C12" s="26"/>
      <c r="D12" s="26"/>
      <c r="E12" s="26"/>
      <c r="F12" s="26"/>
      <c r="G12" s="26"/>
      <c r="H12" s="26"/>
      <c r="I12" s="42"/>
      <c r="J12" s="43" t="str">
        <f>'FQI_Ficha Qualificação Indicado'!I3</f>
        <v>Mercado e Cliente</v>
      </c>
      <c r="K12" s="26"/>
      <c r="L12" s="26"/>
      <c r="M12" s="26"/>
      <c r="N12" s="26"/>
      <c r="O12" s="31"/>
      <c r="P12" s="31"/>
      <c r="Q12" s="31"/>
      <c r="R12" s="31"/>
      <c r="S12" s="31"/>
      <c r="T12" s="31"/>
      <c r="U12" s="31"/>
      <c r="V12" s="31"/>
      <c r="W12" s="31"/>
    </row>
    <row r="13" ht="6.75" customHeight="1">
      <c r="A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5.75" customHeight="1">
      <c r="M14" s="44"/>
    </row>
    <row r="15" ht="15.75" customHeight="1">
      <c r="A15" s="21"/>
      <c r="B15" s="45" t="s">
        <v>31</v>
      </c>
      <c r="C15" s="46"/>
      <c r="D15" s="47"/>
      <c r="E15" s="48"/>
      <c r="F15" s="49"/>
      <c r="G15" s="49"/>
      <c r="H15" s="49"/>
      <c r="I15" s="49"/>
      <c r="J15" s="49"/>
      <c r="K15" s="49"/>
      <c r="L15" s="49"/>
      <c r="M15" s="49"/>
      <c r="N15" s="47"/>
      <c r="O15" s="21"/>
      <c r="P15" s="21"/>
      <c r="Q15" s="21"/>
      <c r="R15" s="21"/>
      <c r="S15" s="21"/>
      <c r="T15" s="21"/>
      <c r="U15" s="21"/>
      <c r="V15" s="21"/>
      <c r="W15" s="21"/>
    </row>
    <row r="16" ht="15.75" customHeight="1">
      <c r="A16" s="21"/>
      <c r="B16" s="50"/>
      <c r="C16" s="51"/>
      <c r="D16" s="52"/>
      <c r="E16" s="53"/>
      <c r="F16" s="29"/>
      <c r="G16" s="29"/>
      <c r="H16" s="29"/>
      <c r="I16" s="29"/>
      <c r="J16" s="29"/>
      <c r="K16" s="29"/>
      <c r="L16" s="29"/>
      <c r="M16" s="29"/>
      <c r="N16" s="54"/>
      <c r="O16" s="21"/>
      <c r="P16" s="21"/>
      <c r="Q16" s="21"/>
      <c r="R16" s="21"/>
      <c r="S16" s="21"/>
      <c r="T16" s="21"/>
      <c r="U16" s="21"/>
      <c r="V16" s="21"/>
      <c r="W16" s="21"/>
    </row>
    <row r="17" ht="15.75" customHeight="1">
      <c r="A17" s="21"/>
      <c r="B17" s="55" t="s">
        <v>32</v>
      </c>
      <c r="C17" s="56" t="s">
        <v>33</v>
      </c>
      <c r="D17" s="57" t="str">
        <f>IF(D20="","Meta","Meta "&amp;TEXT(D20,"0%"))</f>
        <v>Meta 95%</v>
      </c>
      <c r="E17" s="58"/>
      <c r="F17" s="21"/>
      <c r="G17" s="21"/>
      <c r="H17" s="21"/>
      <c r="I17" s="21"/>
      <c r="J17" s="21"/>
      <c r="K17" s="21"/>
      <c r="L17" s="21"/>
      <c r="M17" s="21"/>
      <c r="N17" s="59"/>
      <c r="O17" s="21"/>
      <c r="P17" s="21"/>
      <c r="Q17" s="21"/>
      <c r="R17" s="21"/>
      <c r="S17" s="21"/>
      <c r="T17" s="21"/>
      <c r="U17" s="21"/>
      <c r="V17" s="21"/>
      <c r="W17" s="21"/>
    </row>
    <row r="18" ht="15.75" customHeight="1">
      <c r="A18" s="21"/>
      <c r="B18" s="60">
        <v>2021.0</v>
      </c>
      <c r="C18" s="61" t="s">
        <v>34</v>
      </c>
      <c r="D18" s="62" t="s">
        <v>34</v>
      </c>
      <c r="E18" s="58"/>
      <c r="F18" s="21"/>
      <c r="G18" s="21"/>
      <c r="H18" s="21"/>
      <c r="I18" s="21"/>
      <c r="J18" s="21"/>
      <c r="K18" s="21"/>
      <c r="L18" s="21"/>
      <c r="M18" s="21"/>
      <c r="N18" s="59"/>
      <c r="O18" s="21"/>
      <c r="P18" s="21"/>
      <c r="Q18" s="21"/>
      <c r="R18" s="21"/>
      <c r="S18" s="21"/>
      <c r="T18" s="21"/>
      <c r="U18" s="21"/>
      <c r="V18" s="21"/>
      <c r="W18" s="21"/>
    </row>
    <row r="19" ht="15.75" customHeight="1">
      <c r="A19" s="21"/>
      <c r="B19" s="60">
        <v>2022.0</v>
      </c>
      <c r="C19" s="63"/>
      <c r="D19" s="64"/>
      <c r="E19" s="58"/>
      <c r="F19" s="21"/>
      <c r="G19" s="21"/>
      <c r="H19" s="21"/>
      <c r="I19" s="21"/>
      <c r="J19" s="21"/>
      <c r="K19" s="21"/>
      <c r="L19" s="21"/>
      <c r="M19" s="21"/>
      <c r="N19" s="59"/>
      <c r="O19" s="21"/>
      <c r="P19" s="21"/>
      <c r="Q19" s="21"/>
      <c r="R19" s="21"/>
      <c r="S19" s="21"/>
      <c r="T19" s="21"/>
      <c r="U19" s="21"/>
      <c r="V19" s="21"/>
      <c r="W19" s="21"/>
    </row>
    <row r="20" ht="15.75" customHeight="1">
      <c r="A20" s="21"/>
      <c r="B20" s="65">
        <v>2023.0</v>
      </c>
      <c r="C20" s="66">
        <f>SUBTOTAL(101,OFFSET(C21,0,0,COUNTA(C21:C32),1))</f>
        <v>0.1</v>
      </c>
      <c r="D20" s="67">
        <v>0.95</v>
      </c>
      <c r="E20" s="58"/>
      <c r="F20" s="21"/>
      <c r="G20" s="21"/>
      <c r="H20" s="21"/>
      <c r="I20" s="21"/>
      <c r="J20" s="21"/>
      <c r="K20" s="21"/>
      <c r="L20" s="21"/>
      <c r="M20" s="21"/>
      <c r="N20" s="59"/>
      <c r="O20" s="21"/>
      <c r="P20" s="21"/>
      <c r="Q20" s="21"/>
      <c r="R20" s="21"/>
      <c r="S20" s="21"/>
      <c r="T20" s="21"/>
      <c r="U20" s="21"/>
      <c r="V20" s="21"/>
      <c r="W20" s="21"/>
    </row>
    <row r="21" ht="15.75" customHeight="1">
      <c r="A21" s="21"/>
      <c r="B21" s="68" t="s">
        <v>35</v>
      </c>
      <c r="C21" s="69">
        <f>'Compilação MCA'!D4</f>
        <v>0.1</v>
      </c>
      <c r="D21" s="67">
        <v>0.95</v>
      </c>
      <c r="E21" s="58"/>
      <c r="F21" s="21"/>
      <c r="G21" s="21"/>
      <c r="H21" s="21"/>
      <c r="I21" s="21"/>
      <c r="J21" s="21"/>
      <c r="K21" s="21"/>
      <c r="L21" s="21"/>
      <c r="M21" s="21"/>
      <c r="N21" s="59"/>
      <c r="O21" s="21"/>
      <c r="P21" s="21"/>
      <c r="Q21" s="21"/>
      <c r="R21" s="21"/>
      <c r="S21" s="21"/>
      <c r="T21" s="21"/>
      <c r="U21" s="21"/>
      <c r="V21" s="21"/>
      <c r="W21" s="21"/>
    </row>
    <row r="22" ht="15.75" customHeight="1">
      <c r="A22" s="21"/>
      <c r="B22" s="68" t="s">
        <v>36</v>
      </c>
      <c r="C22" s="69">
        <f>'Compilação MCA'!D5</f>
        <v>0.1</v>
      </c>
      <c r="D22" s="67">
        <v>0.95</v>
      </c>
      <c r="E22" s="58"/>
      <c r="F22" s="21"/>
      <c r="G22" s="21"/>
      <c r="H22" s="21"/>
      <c r="I22" s="21"/>
      <c r="J22" s="21"/>
      <c r="K22" s="21"/>
      <c r="L22" s="21"/>
      <c r="M22" s="21"/>
      <c r="N22" s="59"/>
      <c r="O22" s="21"/>
      <c r="P22" s="21"/>
      <c r="Q22" s="21"/>
      <c r="R22" s="21"/>
      <c r="S22" s="21"/>
      <c r="T22" s="21"/>
      <c r="U22" s="21"/>
      <c r="V22" s="21"/>
      <c r="W22" s="21"/>
    </row>
    <row r="23" ht="15.75" customHeight="1">
      <c r="A23" s="21"/>
      <c r="B23" s="68" t="s">
        <v>37</v>
      </c>
      <c r="C23" s="69">
        <f>'Compilação MCA'!D6</f>
        <v>0.1</v>
      </c>
      <c r="D23" s="67">
        <v>0.95</v>
      </c>
      <c r="E23" s="58"/>
      <c r="F23" s="21"/>
      <c r="G23" s="21"/>
      <c r="H23" s="21"/>
      <c r="I23" s="21"/>
      <c r="J23" s="21"/>
      <c r="K23" s="21"/>
      <c r="L23" s="21"/>
      <c r="M23" s="21"/>
      <c r="N23" s="59"/>
      <c r="O23" s="21"/>
      <c r="P23" s="21"/>
      <c r="Q23" s="21"/>
      <c r="R23" s="21"/>
      <c r="S23" s="21"/>
      <c r="T23" s="21"/>
      <c r="U23" s="21"/>
      <c r="V23" s="21"/>
      <c r="W23" s="21"/>
    </row>
    <row r="24" ht="15.75" customHeight="1">
      <c r="A24" s="21"/>
      <c r="B24" s="68" t="s">
        <v>38</v>
      </c>
      <c r="C24" s="69">
        <f>'Compilação MCA'!D7</f>
        <v>0.1</v>
      </c>
      <c r="D24" s="67">
        <v>0.95</v>
      </c>
      <c r="E24" s="58"/>
      <c r="F24" s="21"/>
      <c r="G24" s="21"/>
      <c r="H24" s="21"/>
      <c r="I24" s="21"/>
      <c r="J24" s="21"/>
      <c r="K24" s="21"/>
      <c r="L24" s="21"/>
      <c r="M24" s="21"/>
      <c r="N24" s="59"/>
      <c r="O24" s="21"/>
      <c r="P24" s="21"/>
      <c r="Q24" s="21"/>
      <c r="R24" s="21"/>
      <c r="S24" s="21"/>
      <c r="T24" s="21"/>
      <c r="U24" s="21"/>
      <c r="V24" s="21"/>
      <c r="W24" s="21"/>
    </row>
    <row r="25" ht="15.75" customHeight="1">
      <c r="A25" s="21"/>
      <c r="B25" s="68" t="s">
        <v>39</v>
      </c>
      <c r="C25" s="69">
        <f>'Compilação MCA'!D8</f>
        <v>0.1</v>
      </c>
      <c r="D25" s="67">
        <v>0.95</v>
      </c>
      <c r="E25" s="58"/>
      <c r="F25" s="21"/>
      <c r="G25" s="21"/>
      <c r="H25" s="21"/>
      <c r="I25" s="21"/>
      <c r="J25" s="21"/>
      <c r="K25" s="21"/>
      <c r="L25" s="21"/>
      <c r="M25" s="21"/>
      <c r="N25" s="59"/>
      <c r="O25" s="21"/>
      <c r="P25" s="21"/>
      <c r="Q25" s="21"/>
      <c r="R25" s="21"/>
      <c r="S25" s="21"/>
      <c r="T25" s="21"/>
      <c r="U25" s="21"/>
      <c r="V25" s="21"/>
      <c r="W25" s="21"/>
    </row>
    <row r="26" ht="15.75" customHeight="1">
      <c r="A26" s="21"/>
      <c r="B26" s="68" t="s">
        <v>40</v>
      </c>
      <c r="C26" s="69">
        <f>'Compilação MCA'!D9</f>
        <v>0.1</v>
      </c>
      <c r="D26" s="67">
        <v>0.95</v>
      </c>
      <c r="E26" s="58"/>
      <c r="F26" s="21"/>
      <c r="G26" s="21"/>
      <c r="H26" s="21"/>
      <c r="I26" s="21"/>
      <c r="J26" s="21"/>
      <c r="K26" s="21"/>
      <c r="L26" s="21"/>
      <c r="M26" s="21"/>
      <c r="N26" s="59"/>
      <c r="O26" s="21"/>
      <c r="P26" s="21"/>
      <c r="Q26" s="21"/>
      <c r="R26" s="21"/>
      <c r="S26" s="21"/>
      <c r="T26" s="21"/>
      <c r="U26" s="21"/>
      <c r="V26" s="21"/>
      <c r="W26" s="21"/>
    </row>
    <row r="27" ht="15.75" customHeight="1">
      <c r="A27" s="21"/>
      <c r="B27" s="68" t="s">
        <v>41</v>
      </c>
      <c r="C27" s="69">
        <f>'Compilação MCA'!D10</f>
        <v>0.1</v>
      </c>
      <c r="D27" s="67">
        <v>0.95</v>
      </c>
      <c r="E27" s="58"/>
      <c r="F27" s="21"/>
      <c r="G27" s="21"/>
      <c r="H27" s="21"/>
      <c r="I27" s="21"/>
      <c r="J27" s="21"/>
      <c r="K27" s="21"/>
      <c r="L27" s="21"/>
      <c r="M27" s="21"/>
      <c r="N27" s="59"/>
      <c r="O27" s="21"/>
      <c r="P27" s="21"/>
      <c r="Q27" s="21"/>
      <c r="R27" s="21"/>
      <c r="S27" s="21"/>
      <c r="T27" s="21"/>
      <c r="U27" s="21"/>
      <c r="V27" s="21"/>
      <c r="W27" s="21"/>
    </row>
    <row r="28" ht="15.75" customHeight="1">
      <c r="A28" s="21"/>
      <c r="B28" s="68" t="s">
        <v>42</v>
      </c>
      <c r="C28" s="69">
        <f>'Compilação MCA'!D11</f>
        <v>0.1</v>
      </c>
      <c r="D28" s="67">
        <v>0.95</v>
      </c>
      <c r="E28" s="58"/>
      <c r="F28" s="21"/>
      <c r="G28" s="21"/>
      <c r="H28" s="21"/>
      <c r="I28" s="21"/>
      <c r="J28" s="21"/>
      <c r="K28" s="21"/>
      <c r="L28" s="21"/>
      <c r="M28" s="21"/>
      <c r="N28" s="59"/>
      <c r="O28" s="21"/>
      <c r="P28" s="21"/>
      <c r="Q28" s="21"/>
      <c r="R28" s="21"/>
      <c r="S28" s="21"/>
      <c r="T28" s="21"/>
      <c r="U28" s="21"/>
      <c r="V28" s="21"/>
      <c r="W28" s="21"/>
    </row>
    <row r="29" ht="15.75" customHeight="1">
      <c r="A29" s="21"/>
      <c r="B29" s="68" t="s">
        <v>43</v>
      </c>
      <c r="C29" s="69">
        <f>'Compilação MCA'!D12</f>
        <v>0.1</v>
      </c>
      <c r="D29" s="67">
        <v>0.95</v>
      </c>
      <c r="E29" s="58"/>
      <c r="F29" s="21"/>
      <c r="G29" s="21"/>
      <c r="H29" s="21"/>
      <c r="I29" s="21"/>
      <c r="J29" s="21"/>
      <c r="K29" s="21"/>
      <c r="L29" s="21"/>
      <c r="M29" s="21"/>
      <c r="N29" s="59"/>
      <c r="O29" s="21"/>
      <c r="P29" s="21"/>
      <c r="Q29" s="21"/>
      <c r="R29" s="21"/>
      <c r="S29" s="21"/>
      <c r="T29" s="21"/>
      <c r="U29" s="21"/>
      <c r="V29" s="21"/>
      <c r="W29" s="21"/>
    </row>
    <row r="30" ht="15.75" customHeight="1">
      <c r="A30" s="21"/>
      <c r="B30" s="68" t="s">
        <v>44</v>
      </c>
      <c r="C30" s="69">
        <f>'Compilação MCA'!D13</f>
        <v>0.1</v>
      </c>
      <c r="D30" s="67">
        <v>0.95</v>
      </c>
      <c r="E30" s="58"/>
      <c r="F30" s="21"/>
      <c r="G30" s="21"/>
      <c r="H30" s="21"/>
      <c r="I30" s="21"/>
      <c r="J30" s="21"/>
      <c r="K30" s="21"/>
      <c r="L30" s="21"/>
      <c r="M30" s="21"/>
      <c r="N30" s="59"/>
      <c r="O30" s="21"/>
      <c r="P30" s="21"/>
      <c r="Q30" s="21"/>
      <c r="R30" s="21"/>
      <c r="S30" s="21"/>
      <c r="T30" s="21"/>
      <c r="U30" s="21"/>
      <c r="V30" s="21"/>
      <c r="W30" s="21"/>
    </row>
    <row r="31" ht="15.75" customHeight="1">
      <c r="A31" s="21"/>
      <c r="B31" s="68" t="s">
        <v>45</v>
      </c>
      <c r="C31" s="69">
        <v>0.1</v>
      </c>
      <c r="D31" s="67">
        <v>0.95</v>
      </c>
      <c r="E31" s="58"/>
      <c r="F31" s="21"/>
      <c r="G31" s="21"/>
      <c r="H31" s="21"/>
      <c r="I31" s="21"/>
      <c r="J31" s="21"/>
      <c r="K31" s="21"/>
      <c r="L31" s="21"/>
      <c r="M31" s="21"/>
      <c r="N31" s="59"/>
      <c r="O31" s="21"/>
      <c r="P31" s="21"/>
      <c r="Q31" s="21"/>
      <c r="R31" s="21"/>
      <c r="S31" s="21"/>
      <c r="T31" s="21"/>
      <c r="U31" s="21"/>
      <c r="V31" s="21"/>
      <c r="W31" s="21"/>
    </row>
    <row r="32" ht="15.75" customHeight="1">
      <c r="A32" s="21"/>
      <c r="B32" s="68" t="s">
        <v>46</v>
      </c>
      <c r="C32" s="69">
        <v>0.1</v>
      </c>
      <c r="D32" s="67">
        <v>0.95</v>
      </c>
      <c r="E32" s="58"/>
      <c r="F32" s="21"/>
      <c r="G32" s="21"/>
      <c r="H32" s="21"/>
      <c r="I32" s="21"/>
      <c r="J32" s="21"/>
      <c r="K32" s="21"/>
      <c r="L32" s="21"/>
      <c r="M32" s="21"/>
      <c r="N32" s="59"/>
      <c r="O32" s="21"/>
      <c r="P32" s="21"/>
      <c r="Q32" s="21"/>
      <c r="R32" s="21"/>
      <c r="S32" s="21"/>
      <c r="T32" s="21"/>
      <c r="U32" s="21"/>
      <c r="V32" s="21"/>
      <c r="W32" s="21"/>
    </row>
    <row r="33" ht="15.75" customHeight="1">
      <c r="A33" s="21"/>
      <c r="B33" s="70"/>
      <c r="C33" s="71"/>
      <c r="D33" s="72"/>
      <c r="E33" s="73"/>
      <c r="F33" s="74"/>
      <c r="G33" s="74"/>
      <c r="H33" s="74"/>
      <c r="I33" s="74"/>
      <c r="J33" s="74"/>
      <c r="K33" s="74"/>
      <c r="L33" s="74"/>
      <c r="M33" s="74"/>
      <c r="N33" s="75"/>
      <c r="O33" s="21"/>
      <c r="P33" s="21"/>
      <c r="Q33" s="21"/>
      <c r="R33" s="21"/>
      <c r="S33" s="21"/>
      <c r="T33" s="21"/>
      <c r="U33" s="21"/>
      <c r="V33" s="21"/>
      <c r="W33" s="21"/>
    </row>
    <row r="34" ht="15.75" customHeight="1">
      <c r="A34" s="21"/>
      <c r="B34" s="76"/>
      <c r="C34" s="77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9"/>
      <c r="O34" s="21"/>
      <c r="P34" s="21"/>
      <c r="Q34" s="21"/>
      <c r="R34" s="21"/>
      <c r="S34" s="21"/>
      <c r="T34" s="21"/>
      <c r="U34" s="21"/>
      <c r="V34" s="21"/>
      <c r="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3.25" customHeight="1">
      <c r="A36" s="21"/>
      <c r="B36" s="22" t="s">
        <v>47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1"/>
      <c r="P36" s="21"/>
      <c r="Q36" s="21"/>
      <c r="R36" s="21"/>
      <c r="S36" s="21"/>
      <c r="T36" s="21"/>
      <c r="U36" s="21"/>
      <c r="V36" s="21"/>
      <c r="W36" s="21"/>
    </row>
    <row r="37" ht="23.25" customHeight="1">
      <c r="A37" s="2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  <c r="O37" s="21"/>
      <c r="P37" s="21"/>
      <c r="Q37" s="21"/>
      <c r="R37" s="21"/>
      <c r="S37" s="21"/>
      <c r="T37" s="21"/>
      <c r="U37" s="21"/>
      <c r="V37" s="21"/>
      <c r="W37" s="21"/>
    </row>
    <row r="38" ht="66.0" customHeight="1">
      <c r="A38" s="21"/>
      <c r="B38" s="80" t="s">
        <v>35</v>
      </c>
      <c r="C38" s="81" t="s">
        <v>48</v>
      </c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3"/>
      <c r="O38" s="21"/>
      <c r="P38" s="21"/>
      <c r="Q38" s="21"/>
      <c r="R38" s="21"/>
      <c r="S38" s="21"/>
      <c r="T38" s="21"/>
      <c r="U38" s="21"/>
      <c r="V38" s="21"/>
      <c r="W38" s="21"/>
    </row>
    <row r="39" ht="66.0" customHeight="1">
      <c r="A39" s="21"/>
      <c r="B39" s="80" t="s">
        <v>36</v>
      </c>
      <c r="C39" s="81" t="s">
        <v>49</v>
      </c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3"/>
      <c r="O39" s="21"/>
      <c r="P39" s="21"/>
      <c r="Q39" s="21"/>
      <c r="R39" s="21"/>
      <c r="S39" s="21"/>
      <c r="T39" s="21"/>
      <c r="U39" s="21"/>
      <c r="V39" s="21"/>
      <c r="W39" s="21"/>
    </row>
    <row r="40" ht="66.0" customHeight="1">
      <c r="A40" s="21"/>
      <c r="B40" s="80" t="s">
        <v>37</v>
      </c>
      <c r="C40" s="81" t="s">
        <v>50</v>
      </c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3"/>
      <c r="O40" s="21"/>
      <c r="P40" s="21"/>
      <c r="Q40" s="21"/>
      <c r="R40" s="21"/>
      <c r="S40" s="21"/>
      <c r="T40" s="21"/>
      <c r="U40" s="21"/>
      <c r="V40" s="21"/>
      <c r="W40" s="21"/>
    </row>
    <row r="41" ht="66.0" customHeight="1">
      <c r="A41" s="21"/>
      <c r="B41" s="84" t="s">
        <v>38</v>
      </c>
      <c r="C41" s="81" t="s">
        <v>51</v>
      </c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3"/>
      <c r="O41" s="21"/>
      <c r="P41" s="21"/>
      <c r="Q41" s="21"/>
      <c r="R41" s="21"/>
      <c r="S41" s="21"/>
      <c r="T41" s="21"/>
      <c r="U41" s="21"/>
      <c r="V41" s="21"/>
      <c r="W41" s="21"/>
    </row>
    <row r="42" ht="66.0" customHeight="1">
      <c r="A42" s="21"/>
      <c r="B42" s="84" t="s">
        <v>39</v>
      </c>
      <c r="C42" s="81" t="s">
        <v>52</v>
      </c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3"/>
      <c r="O42" s="21"/>
      <c r="P42" s="21"/>
      <c r="Q42" s="21"/>
      <c r="R42" s="21"/>
      <c r="S42" s="21"/>
      <c r="T42" s="21"/>
      <c r="U42" s="21"/>
      <c r="V42" s="21"/>
      <c r="W42" s="21"/>
    </row>
    <row r="43" ht="66.0" customHeight="1">
      <c r="A43" s="21"/>
      <c r="B43" s="80" t="s">
        <v>40</v>
      </c>
      <c r="C43" s="81" t="s">
        <v>53</v>
      </c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3"/>
      <c r="O43" s="21"/>
      <c r="P43" s="21"/>
      <c r="Q43" s="21"/>
      <c r="R43" s="21"/>
      <c r="S43" s="21"/>
      <c r="T43" s="21"/>
      <c r="U43" s="21"/>
      <c r="V43" s="21"/>
      <c r="W43" s="21"/>
    </row>
    <row r="44" ht="66.0" customHeight="1">
      <c r="A44" s="21"/>
      <c r="B44" s="80" t="s">
        <v>41</v>
      </c>
      <c r="C44" s="81" t="s">
        <v>54</v>
      </c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3"/>
      <c r="O44" s="21"/>
      <c r="P44" s="21"/>
      <c r="Q44" s="21"/>
      <c r="R44" s="21"/>
      <c r="S44" s="21"/>
      <c r="T44" s="21"/>
      <c r="U44" s="21"/>
      <c r="V44" s="21"/>
      <c r="W44" s="21"/>
    </row>
    <row r="45" ht="66.0" customHeight="1">
      <c r="A45" s="21"/>
      <c r="B45" s="80" t="s">
        <v>42</v>
      </c>
      <c r="C45" s="81" t="s">
        <v>55</v>
      </c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3"/>
      <c r="O45" s="21"/>
      <c r="P45" s="21"/>
      <c r="Q45" s="21"/>
      <c r="R45" s="21"/>
      <c r="S45" s="21"/>
      <c r="T45" s="21"/>
      <c r="U45" s="21"/>
      <c r="V45" s="21"/>
      <c r="W45" s="21"/>
    </row>
    <row r="46" ht="66.0" customHeight="1">
      <c r="A46" s="21"/>
      <c r="B46" s="80" t="s">
        <v>43</v>
      </c>
      <c r="C46" s="85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3"/>
      <c r="O46" s="21"/>
      <c r="P46" s="21"/>
      <c r="Q46" s="21"/>
      <c r="R46" s="21"/>
      <c r="S46" s="21"/>
      <c r="T46" s="21"/>
      <c r="U46" s="21"/>
      <c r="V46" s="21"/>
      <c r="W46" s="21"/>
    </row>
    <row r="47" ht="66.0" customHeight="1">
      <c r="A47" s="21"/>
      <c r="B47" s="80" t="s">
        <v>44</v>
      </c>
      <c r="C47" s="85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3"/>
      <c r="O47" s="21"/>
      <c r="P47" s="21"/>
      <c r="Q47" s="21"/>
      <c r="R47" s="21"/>
      <c r="S47" s="21"/>
      <c r="T47" s="21"/>
      <c r="U47" s="21"/>
      <c r="V47" s="21"/>
      <c r="W47" s="21"/>
    </row>
    <row r="48" ht="66.0" customHeight="1">
      <c r="A48" s="21"/>
      <c r="B48" s="80" t="s">
        <v>45</v>
      </c>
      <c r="C48" s="85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3"/>
      <c r="O48" s="21"/>
      <c r="P48" s="21"/>
      <c r="Q48" s="21"/>
      <c r="R48" s="21"/>
      <c r="S48" s="21"/>
      <c r="T48" s="21"/>
      <c r="U48" s="21"/>
      <c r="V48" s="21"/>
      <c r="W48" s="21"/>
    </row>
    <row r="49" ht="66.0" customHeight="1">
      <c r="A49" s="21"/>
      <c r="B49" s="80" t="s">
        <v>46</v>
      </c>
      <c r="C49" s="85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3"/>
      <c r="O49" s="21"/>
      <c r="P49" s="21"/>
      <c r="Q49" s="21"/>
      <c r="R49" s="21"/>
      <c r="S49" s="21"/>
      <c r="T49" s="21"/>
      <c r="U49" s="21"/>
      <c r="V49" s="21"/>
      <c r="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3.25" customHeight="1">
      <c r="A2" s="21"/>
      <c r="B2" s="22" t="s">
        <v>23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ht="27.75" customHeight="1">
      <c r="A3" s="21"/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  <c r="O3" s="21"/>
      <c r="P3" s="21"/>
      <c r="Q3" s="21"/>
      <c r="R3" s="21"/>
      <c r="S3" s="21"/>
      <c r="T3" s="21"/>
      <c r="U3" s="21"/>
      <c r="V3" s="21"/>
      <c r="W3" s="21"/>
    </row>
    <row r="4" ht="15.75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.75" customHeight="1">
      <c r="A5" s="21"/>
      <c r="B5" s="28" t="s">
        <v>24</v>
      </c>
      <c r="C5" s="29"/>
      <c r="D5" s="29"/>
      <c r="E5" s="29"/>
      <c r="F5" s="29"/>
      <c r="G5" s="29"/>
      <c r="H5" s="29"/>
      <c r="I5" s="29"/>
      <c r="J5" s="30" t="s">
        <v>25</v>
      </c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ht="15.75" customHeight="1">
      <c r="A6" s="31"/>
      <c r="B6" s="86" t="str">
        <f>'FQI_Ficha Qualificação Indicado'!B4</f>
        <v>Aumento de mercado (MCA)</v>
      </c>
      <c r="I6" s="31"/>
      <c r="J6" s="32" t="str">
        <f>'FQI_Ficha Qualificação Indicado'!D4</f>
        <v>Gestão Comercial (GC)</v>
      </c>
      <c r="O6" s="31"/>
      <c r="P6" s="31"/>
      <c r="Q6" s="31"/>
      <c r="R6" s="31"/>
      <c r="S6" s="31"/>
      <c r="T6" s="31"/>
      <c r="U6" s="31"/>
      <c r="V6" s="31"/>
      <c r="W6" s="31"/>
    </row>
    <row r="7" ht="8.25" customHeight="1">
      <c r="A7" s="21"/>
      <c r="C7" s="21"/>
      <c r="D7" s="21"/>
      <c r="E7" s="21"/>
      <c r="F7" s="21"/>
      <c r="G7" s="21"/>
      <c r="H7" s="21"/>
      <c r="I7" s="21"/>
      <c r="J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5.75" customHeight="1">
      <c r="A8" s="21"/>
      <c r="B8" s="33" t="s">
        <v>26</v>
      </c>
      <c r="C8" s="21"/>
      <c r="D8" s="21"/>
      <c r="F8" s="33" t="s">
        <v>8</v>
      </c>
      <c r="G8" s="21"/>
      <c r="J8" s="34" t="s">
        <v>27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5.75" customHeight="1">
      <c r="A9" s="31"/>
      <c r="B9" s="35" t="str">
        <f>'FQI_Ficha Qualificação Indicado'!G4</f>
        <v>Mensal</v>
      </c>
      <c r="D9" s="36"/>
      <c r="F9" s="35" t="str">
        <f>'FQI_Ficha Qualificação Indicado'!H4</f>
        <v>Maior melhor</v>
      </c>
      <c r="J9" s="37" t="s">
        <v>28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ht="5.25" customHeight="1">
      <c r="A10" s="21"/>
      <c r="B10" s="34"/>
      <c r="C10" s="21"/>
      <c r="D10" s="21"/>
      <c r="E10" s="21"/>
      <c r="I10" s="21"/>
      <c r="J10" s="34"/>
      <c r="O10" s="21"/>
      <c r="P10" s="21"/>
      <c r="Q10" s="21"/>
      <c r="R10" s="21"/>
      <c r="S10" s="21"/>
      <c r="T10" s="21"/>
      <c r="U10" s="21"/>
      <c r="V10" s="21"/>
      <c r="W10" s="21"/>
    </row>
    <row r="11" ht="15.75" customHeight="1">
      <c r="A11" s="21"/>
      <c r="B11" s="38" t="s">
        <v>29</v>
      </c>
      <c r="C11" s="39"/>
      <c r="D11" s="39"/>
      <c r="E11" s="39"/>
      <c r="F11" s="39"/>
      <c r="G11" s="39"/>
      <c r="H11" s="40"/>
      <c r="I11" s="39"/>
      <c r="J11" s="38" t="s">
        <v>30</v>
      </c>
      <c r="K11" s="40"/>
      <c r="L11" s="40"/>
      <c r="M11" s="40"/>
      <c r="N11" s="40"/>
      <c r="O11" s="21"/>
      <c r="P11" s="21"/>
      <c r="Q11" s="21"/>
      <c r="R11" s="21"/>
      <c r="S11" s="21"/>
      <c r="T11" s="21"/>
      <c r="U11" s="21"/>
      <c r="V11" s="21"/>
      <c r="W11" s="21"/>
    </row>
    <row r="12" ht="15.75" customHeight="1">
      <c r="A12" s="31"/>
      <c r="B12" s="87" t="str">
        <f>'FQI_Ficha Qualificação Indicado'!C4</f>
        <v>Aumentar a Participação no Mercado da Conceitto (OB3)</v>
      </c>
      <c r="C12" s="26"/>
      <c r="D12" s="26"/>
      <c r="E12" s="26"/>
      <c r="F12" s="26"/>
      <c r="G12" s="26"/>
      <c r="H12" s="26"/>
      <c r="I12" s="42"/>
      <c r="J12" s="43" t="str">
        <f>'FQI_Ficha Qualificação Indicado'!I4</f>
        <v>Mercado e Cliente</v>
      </c>
      <c r="K12" s="26"/>
      <c r="L12" s="26"/>
      <c r="M12" s="26"/>
      <c r="N12" s="26"/>
      <c r="O12" s="31"/>
      <c r="P12" s="31"/>
      <c r="Q12" s="31"/>
      <c r="R12" s="31"/>
      <c r="S12" s="31"/>
      <c r="T12" s="31"/>
      <c r="U12" s="31"/>
      <c r="V12" s="31"/>
      <c r="W12" s="31"/>
    </row>
    <row r="13" ht="6.75" customHeight="1">
      <c r="A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5.75" customHeight="1">
      <c r="M14" s="44"/>
    </row>
    <row r="15" ht="15.75" customHeight="1">
      <c r="A15" s="21"/>
      <c r="B15" s="45" t="s">
        <v>31</v>
      </c>
      <c r="C15" s="46"/>
      <c r="D15" s="47"/>
      <c r="E15" s="48"/>
      <c r="F15" s="49"/>
      <c r="G15" s="49"/>
      <c r="H15" s="49"/>
      <c r="I15" s="49"/>
      <c r="J15" s="49"/>
      <c r="K15" s="49"/>
      <c r="L15" s="49"/>
      <c r="M15" s="49"/>
      <c r="N15" s="47"/>
      <c r="O15" s="21"/>
      <c r="P15" s="21"/>
      <c r="Q15" s="21"/>
      <c r="R15" s="21"/>
      <c r="S15" s="21"/>
      <c r="T15" s="21"/>
      <c r="U15" s="21"/>
      <c r="V15" s="21"/>
      <c r="W15" s="21"/>
    </row>
    <row r="16" ht="15.75" customHeight="1">
      <c r="A16" s="21"/>
      <c r="B16" s="50"/>
      <c r="C16" s="51"/>
      <c r="D16" s="52"/>
      <c r="E16" s="53"/>
      <c r="F16" s="29"/>
      <c r="G16" s="29"/>
      <c r="H16" s="29"/>
      <c r="I16" s="29"/>
      <c r="J16" s="29"/>
      <c r="K16" s="29"/>
      <c r="L16" s="29"/>
      <c r="M16" s="29"/>
      <c r="N16" s="54"/>
      <c r="O16" s="21"/>
      <c r="P16" s="21"/>
      <c r="Q16" s="21"/>
      <c r="R16" s="21"/>
      <c r="S16" s="21"/>
      <c r="T16" s="21"/>
      <c r="U16" s="21"/>
      <c r="V16" s="21"/>
      <c r="W16" s="21"/>
    </row>
    <row r="17" ht="15.75" customHeight="1">
      <c r="A17" s="21"/>
      <c r="B17" s="55" t="s">
        <v>32</v>
      </c>
      <c r="C17" s="56" t="s">
        <v>33</v>
      </c>
      <c r="D17" s="57" t="str">
        <f>IF(D20="","Meta","Meta "&amp;TEXT(D20,"0%"))</f>
        <v>Meta 55%</v>
      </c>
      <c r="E17" s="58"/>
      <c r="F17" s="21"/>
      <c r="G17" s="21"/>
      <c r="H17" s="21"/>
      <c r="I17" s="21"/>
      <c r="J17" s="21"/>
      <c r="K17" s="21"/>
      <c r="L17" s="21"/>
      <c r="M17" s="21"/>
      <c r="N17" s="59"/>
      <c r="O17" s="21"/>
      <c r="P17" s="21"/>
      <c r="Q17" s="21"/>
      <c r="R17" s="21"/>
      <c r="S17" s="21"/>
      <c r="T17" s="21"/>
      <c r="U17" s="21"/>
      <c r="V17" s="21"/>
      <c r="W17" s="21"/>
    </row>
    <row r="18" ht="15.75" customHeight="1">
      <c r="A18" s="21"/>
      <c r="B18" s="60">
        <v>2021.0</v>
      </c>
      <c r="C18" s="61" t="s">
        <v>34</v>
      </c>
      <c r="D18" s="62" t="s">
        <v>34</v>
      </c>
      <c r="E18" s="58"/>
      <c r="F18" s="21"/>
      <c r="G18" s="21"/>
      <c r="H18" s="21"/>
      <c r="I18" s="21"/>
      <c r="J18" s="21"/>
      <c r="K18" s="21"/>
      <c r="L18" s="21"/>
      <c r="M18" s="21"/>
      <c r="N18" s="59"/>
      <c r="O18" s="21"/>
      <c r="P18" s="21"/>
      <c r="Q18" s="21"/>
      <c r="R18" s="21"/>
      <c r="S18" s="21"/>
      <c r="T18" s="21"/>
      <c r="U18" s="21"/>
      <c r="V18" s="21"/>
      <c r="W18" s="21"/>
    </row>
    <row r="19" ht="15.75" customHeight="1">
      <c r="A19" s="21"/>
      <c r="B19" s="60">
        <v>2022.0</v>
      </c>
      <c r="C19" s="63"/>
      <c r="D19" s="64"/>
      <c r="E19" s="58"/>
      <c r="F19" s="21"/>
      <c r="G19" s="21"/>
      <c r="H19" s="21"/>
      <c r="I19" s="21"/>
      <c r="J19" s="21"/>
      <c r="K19" s="21"/>
      <c r="L19" s="21"/>
      <c r="M19" s="21"/>
      <c r="N19" s="59"/>
      <c r="O19" s="21"/>
      <c r="P19" s="21"/>
      <c r="Q19" s="21"/>
      <c r="R19" s="21"/>
      <c r="S19" s="21"/>
      <c r="T19" s="21"/>
      <c r="U19" s="21"/>
      <c r="V19" s="21"/>
      <c r="W19" s="21"/>
    </row>
    <row r="20" ht="15.75" customHeight="1">
      <c r="A20" s="21"/>
      <c r="B20" s="65">
        <v>2023.0</v>
      </c>
      <c r="C20" s="66">
        <f>SUBTOTAL(101,OFFSET(C21,0,0,COUNTA(C21:C32),1))</f>
        <v>0.05</v>
      </c>
      <c r="D20" s="67">
        <v>0.55</v>
      </c>
      <c r="E20" s="58"/>
      <c r="F20" s="21"/>
      <c r="G20" s="21"/>
      <c r="H20" s="21"/>
      <c r="I20" s="21"/>
      <c r="J20" s="21"/>
      <c r="K20" s="21"/>
      <c r="L20" s="21"/>
      <c r="M20" s="21"/>
      <c r="N20" s="59"/>
      <c r="O20" s="21"/>
      <c r="P20" s="21"/>
      <c r="Q20" s="21"/>
      <c r="R20" s="21"/>
      <c r="S20" s="21"/>
      <c r="T20" s="21"/>
      <c r="U20" s="21"/>
      <c r="V20" s="21"/>
      <c r="W20" s="21"/>
    </row>
    <row r="21" ht="15.75" customHeight="1">
      <c r="A21" s="21"/>
      <c r="B21" s="68" t="s">
        <v>35</v>
      </c>
      <c r="C21" s="69">
        <v>0.05</v>
      </c>
      <c r="D21" s="88"/>
      <c r="E21" s="58"/>
      <c r="F21" s="21"/>
      <c r="G21" s="21"/>
      <c r="H21" s="21"/>
      <c r="I21" s="21"/>
      <c r="J21" s="21"/>
      <c r="K21" s="21"/>
      <c r="L21" s="21"/>
      <c r="M21" s="21"/>
      <c r="N21" s="59"/>
      <c r="O21" s="21"/>
      <c r="P21" s="21"/>
      <c r="Q21" s="21"/>
      <c r="R21" s="21"/>
      <c r="S21" s="21"/>
      <c r="T21" s="21"/>
      <c r="U21" s="21"/>
      <c r="V21" s="21"/>
      <c r="W21" s="21"/>
    </row>
    <row r="22" ht="15.75" customHeight="1">
      <c r="A22" s="21"/>
      <c r="B22" s="68" t="s">
        <v>36</v>
      </c>
      <c r="C22" s="69">
        <v>0.05</v>
      </c>
      <c r="D22" s="88"/>
      <c r="E22" s="58"/>
      <c r="F22" s="21"/>
      <c r="G22" s="21"/>
      <c r="H22" s="21"/>
      <c r="I22" s="21"/>
      <c r="J22" s="21"/>
      <c r="K22" s="21"/>
      <c r="L22" s="21"/>
      <c r="M22" s="21"/>
      <c r="N22" s="59"/>
      <c r="O22" s="21"/>
      <c r="P22" s="21"/>
      <c r="Q22" s="21"/>
      <c r="R22" s="21"/>
      <c r="S22" s="21"/>
      <c r="T22" s="21"/>
      <c r="U22" s="21"/>
      <c r="V22" s="21"/>
      <c r="W22" s="21"/>
    </row>
    <row r="23" ht="15.75" customHeight="1">
      <c r="A23" s="21"/>
      <c r="B23" s="68" t="s">
        <v>37</v>
      </c>
      <c r="C23" s="69">
        <v>0.05</v>
      </c>
      <c r="D23" s="88"/>
      <c r="E23" s="58"/>
      <c r="F23" s="21"/>
      <c r="G23" s="21"/>
      <c r="H23" s="21"/>
      <c r="I23" s="21"/>
      <c r="J23" s="21"/>
      <c r="K23" s="21"/>
      <c r="L23" s="21"/>
      <c r="M23" s="21"/>
      <c r="N23" s="59"/>
      <c r="O23" s="21"/>
      <c r="P23" s="21"/>
      <c r="Q23" s="21"/>
      <c r="R23" s="21"/>
      <c r="S23" s="21"/>
      <c r="T23" s="21"/>
      <c r="U23" s="21"/>
      <c r="V23" s="21"/>
      <c r="W23" s="21"/>
    </row>
    <row r="24" ht="15.75" customHeight="1">
      <c r="A24" s="21"/>
      <c r="B24" s="68" t="s">
        <v>38</v>
      </c>
      <c r="C24" s="69">
        <v>0.05</v>
      </c>
      <c r="D24" s="88"/>
      <c r="E24" s="58"/>
      <c r="F24" s="21"/>
      <c r="G24" s="21"/>
      <c r="H24" s="21"/>
      <c r="I24" s="21"/>
      <c r="J24" s="21"/>
      <c r="K24" s="21"/>
      <c r="L24" s="21"/>
      <c r="M24" s="21"/>
      <c r="N24" s="59"/>
      <c r="O24" s="21"/>
      <c r="P24" s="21"/>
      <c r="Q24" s="21"/>
      <c r="R24" s="21"/>
      <c r="S24" s="21"/>
      <c r="T24" s="21"/>
      <c r="U24" s="21"/>
      <c r="V24" s="21"/>
      <c r="W24" s="21"/>
    </row>
    <row r="25" ht="15.75" customHeight="1">
      <c r="A25" s="21"/>
      <c r="B25" s="68" t="s">
        <v>39</v>
      </c>
      <c r="C25" s="69">
        <v>0.05</v>
      </c>
      <c r="D25" s="88"/>
      <c r="E25" s="58"/>
      <c r="F25" s="21"/>
      <c r="G25" s="21"/>
      <c r="H25" s="21"/>
      <c r="I25" s="21"/>
      <c r="J25" s="21"/>
      <c r="K25" s="21"/>
      <c r="L25" s="21"/>
      <c r="M25" s="21"/>
      <c r="N25" s="59"/>
      <c r="O25" s="21"/>
      <c r="P25" s="21"/>
      <c r="Q25" s="21"/>
      <c r="R25" s="21"/>
      <c r="S25" s="21"/>
      <c r="T25" s="21"/>
      <c r="U25" s="21"/>
      <c r="V25" s="21"/>
      <c r="W25" s="21"/>
    </row>
    <row r="26" ht="15.75" customHeight="1">
      <c r="A26" s="21"/>
      <c r="B26" s="68" t="s">
        <v>40</v>
      </c>
      <c r="C26" s="69">
        <v>0.05</v>
      </c>
      <c r="D26" s="88"/>
      <c r="E26" s="58"/>
      <c r="F26" s="21"/>
      <c r="G26" s="21"/>
      <c r="H26" s="21"/>
      <c r="I26" s="21"/>
      <c r="J26" s="21"/>
      <c r="K26" s="21"/>
      <c r="L26" s="21"/>
      <c r="M26" s="21"/>
      <c r="N26" s="59"/>
      <c r="O26" s="21"/>
      <c r="P26" s="21"/>
      <c r="Q26" s="21"/>
      <c r="R26" s="21"/>
      <c r="S26" s="21"/>
      <c r="T26" s="21"/>
      <c r="U26" s="21"/>
      <c r="V26" s="21"/>
      <c r="W26" s="21"/>
    </row>
    <row r="27" ht="15.75" customHeight="1">
      <c r="A27" s="21"/>
      <c r="B27" s="68" t="s">
        <v>41</v>
      </c>
      <c r="C27" s="69">
        <v>0.05</v>
      </c>
      <c r="D27" s="88"/>
      <c r="E27" s="58"/>
      <c r="F27" s="21"/>
      <c r="G27" s="21"/>
      <c r="H27" s="21"/>
      <c r="I27" s="21"/>
      <c r="J27" s="21"/>
      <c r="K27" s="21"/>
      <c r="L27" s="21"/>
      <c r="M27" s="21"/>
      <c r="N27" s="59"/>
      <c r="O27" s="21"/>
      <c r="P27" s="21"/>
      <c r="Q27" s="21"/>
      <c r="R27" s="21"/>
      <c r="S27" s="21"/>
      <c r="T27" s="21"/>
      <c r="U27" s="21"/>
      <c r="V27" s="21"/>
      <c r="W27" s="21"/>
    </row>
    <row r="28" ht="15.75" customHeight="1">
      <c r="A28" s="21"/>
      <c r="B28" s="68" t="s">
        <v>42</v>
      </c>
      <c r="C28" s="69">
        <v>0.05</v>
      </c>
      <c r="D28" s="88"/>
      <c r="E28" s="58"/>
      <c r="F28" s="21"/>
      <c r="G28" s="21"/>
      <c r="H28" s="21"/>
      <c r="I28" s="21"/>
      <c r="J28" s="21"/>
      <c r="K28" s="21"/>
      <c r="L28" s="21"/>
      <c r="M28" s="21"/>
      <c r="N28" s="59"/>
      <c r="O28" s="21"/>
      <c r="P28" s="21"/>
      <c r="Q28" s="21"/>
      <c r="R28" s="21"/>
      <c r="S28" s="21"/>
      <c r="T28" s="21"/>
      <c r="U28" s="21"/>
      <c r="V28" s="21"/>
      <c r="W28" s="21"/>
    </row>
    <row r="29" ht="15.75" customHeight="1">
      <c r="A29" s="21"/>
      <c r="B29" s="68" t="s">
        <v>43</v>
      </c>
      <c r="C29" s="89">
        <v>0.05</v>
      </c>
      <c r="D29" s="88"/>
      <c r="E29" s="58"/>
      <c r="F29" s="21"/>
      <c r="G29" s="21"/>
      <c r="H29" s="21"/>
      <c r="I29" s="21"/>
      <c r="J29" s="21"/>
      <c r="K29" s="21"/>
      <c r="L29" s="21"/>
      <c r="M29" s="21"/>
      <c r="N29" s="59"/>
      <c r="O29" s="21"/>
      <c r="P29" s="21"/>
      <c r="Q29" s="21"/>
      <c r="R29" s="21"/>
      <c r="S29" s="21"/>
      <c r="T29" s="21"/>
      <c r="U29" s="21"/>
      <c r="V29" s="21"/>
      <c r="W29" s="21"/>
    </row>
    <row r="30" ht="15.75" customHeight="1">
      <c r="A30" s="21"/>
      <c r="B30" s="68" t="s">
        <v>44</v>
      </c>
      <c r="C30" s="90">
        <v>0.05</v>
      </c>
      <c r="D30" s="88"/>
      <c r="E30" s="58"/>
      <c r="F30" s="21"/>
      <c r="G30" s="21"/>
      <c r="H30" s="21"/>
      <c r="I30" s="21"/>
      <c r="J30" s="21"/>
      <c r="K30" s="21"/>
      <c r="L30" s="21"/>
      <c r="M30" s="21"/>
      <c r="N30" s="59"/>
      <c r="O30" s="21"/>
      <c r="P30" s="21"/>
      <c r="Q30" s="21"/>
      <c r="R30" s="21"/>
      <c r="S30" s="21"/>
      <c r="T30" s="21"/>
      <c r="U30" s="21"/>
      <c r="V30" s="21"/>
      <c r="W30" s="21"/>
    </row>
    <row r="31" ht="15.75" customHeight="1">
      <c r="A31" s="21"/>
      <c r="B31" s="68" t="s">
        <v>45</v>
      </c>
      <c r="C31" s="69">
        <v>0.05</v>
      </c>
      <c r="D31" s="88"/>
      <c r="E31" s="58"/>
      <c r="F31" s="21"/>
      <c r="G31" s="21"/>
      <c r="H31" s="21"/>
      <c r="I31" s="21"/>
      <c r="J31" s="21"/>
      <c r="K31" s="21"/>
      <c r="L31" s="21"/>
      <c r="M31" s="21"/>
      <c r="N31" s="59"/>
      <c r="O31" s="21"/>
      <c r="P31" s="21"/>
      <c r="Q31" s="21"/>
      <c r="R31" s="21"/>
      <c r="S31" s="21"/>
      <c r="T31" s="21"/>
      <c r="U31" s="21"/>
      <c r="V31" s="21"/>
      <c r="W31" s="21"/>
    </row>
    <row r="32" ht="15.75" customHeight="1">
      <c r="A32" s="21"/>
      <c r="B32" s="68" t="s">
        <v>46</v>
      </c>
      <c r="C32" s="69">
        <v>0.05</v>
      </c>
      <c r="D32" s="88"/>
      <c r="E32" s="58"/>
      <c r="F32" s="21"/>
      <c r="G32" s="21"/>
      <c r="H32" s="21"/>
      <c r="I32" s="21"/>
      <c r="J32" s="21"/>
      <c r="K32" s="21"/>
      <c r="L32" s="21"/>
      <c r="M32" s="21"/>
      <c r="N32" s="59"/>
      <c r="O32" s="21"/>
      <c r="P32" s="21"/>
      <c r="Q32" s="21"/>
      <c r="R32" s="21"/>
      <c r="S32" s="21"/>
      <c r="T32" s="21"/>
      <c r="U32" s="21"/>
      <c r="V32" s="21"/>
      <c r="W32" s="21"/>
    </row>
    <row r="33" ht="15.75" customHeight="1">
      <c r="A33" s="21"/>
      <c r="B33" s="70"/>
      <c r="C33" s="71"/>
      <c r="D33" s="72"/>
      <c r="E33" s="73"/>
      <c r="F33" s="74"/>
      <c r="G33" s="74"/>
      <c r="H33" s="74"/>
      <c r="I33" s="74"/>
      <c r="J33" s="74"/>
      <c r="K33" s="74"/>
      <c r="L33" s="74"/>
      <c r="M33" s="74"/>
      <c r="N33" s="75"/>
      <c r="O33" s="21"/>
      <c r="P33" s="21"/>
      <c r="Q33" s="21"/>
      <c r="R33" s="21"/>
      <c r="S33" s="21"/>
      <c r="T33" s="21"/>
      <c r="U33" s="21"/>
      <c r="V33" s="21"/>
      <c r="W33" s="21"/>
    </row>
    <row r="34" ht="15.75" customHeight="1">
      <c r="A34" s="21"/>
      <c r="B34" s="76"/>
      <c r="C34" s="77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9"/>
      <c r="O34" s="21"/>
      <c r="P34" s="21"/>
      <c r="Q34" s="21"/>
      <c r="R34" s="21"/>
      <c r="S34" s="21"/>
      <c r="T34" s="21"/>
      <c r="U34" s="21"/>
      <c r="V34" s="21"/>
      <c r="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3.25" customHeight="1">
      <c r="A36" s="21"/>
      <c r="B36" s="22" t="s">
        <v>47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1"/>
      <c r="P36" s="21"/>
      <c r="Q36" s="21"/>
      <c r="R36" s="21"/>
      <c r="S36" s="21"/>
      <c r="T36" s="21"/>
      <c r="U36" s="21"/>
      <c r="V36" s="21"/>
      <c r="W36" s="21"/>
    </row>
    <row r="37" ht="23.25" customHeight="1">
      <c r="A37" s="2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  <c r="O37" s="21"/>
      <c r="P37" s="21"/>
      <c r="Q37" s="21"/>
      <c r="R37" s="21"/>
      <c r="S37" s="21"/>
      <c r="T37" s="21"/>
      <c r="U37" s="21"/>
      <c r="V37" s="21"/>
      <c r="W37" s="21"/>
    </row>
    <row r="38" ht="66.0" customHeight="1">
      <c r="A38" s="21"/>
      <c r="B38" s="80" t="s">
        <v>35</v>
      </c>
      <c r="C38" s="81" t="s">
        <v>56</v>
      </c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3"/>
      <c r="O38" s="21"/>
      <c r="P38" s="21"/>
      <c r="Q38" s="21"/>
      <c r="R38" s="21"/>
      <c r="S38" s="21"/>
      <c r="T38" s="21"/>
      <c r="U38" s="21"/>
      <c r="V38" s="21"/>
      <c r="W38" s="21"/>
    </row>
    <row r="39" ht="66.0" customHeight="1">
      <c r="A39" s="21"/>
      <c r="B39" s="80" t="s">
        <v>36</v>
      </c>
      <c r="C39" s="81" t="s">
        <v>57</v>
      </c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3"/>
      <c r="O39" s="21"/>
      <c r="P39" s="21"/>
      <c r="Q39" s="21"/>
      <c r="R39" s="21"/>
      <c r="S39" s="21"/>
      <c r="T39" s="21"/>
      <c r="U39" s="21"/>
      <c r="V39" s="21"/>
      <c r="W39" s="21"/>
    </row>
    <row r="40" ht="66.0" customHeight="1">
      <c r="A40" s="21"/>
      <c r="B40" s="80" t="s">
        <v>37</v>
      </c>
      <c r="C40" s="81" t="s">
        <v>58</v>
      </c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3"/>
      <c r="O40" s="21"/>
      <c r="P40" s="21"/>
      <c r="Q40" s="21"/>
      <c r="R40" s="21"/>
      <c r="S40" s="21"/>
      <c r="T40" s="21"/>
      <c r="U40" s="21"/>
      <c r="V40" s="21"/>
      <c r="W40" s="21"/>
    </row>
    <row r="41" ht="66.0" customHeight="1">
      <c r="A41" s="21"/>
      <c r="B41" s="84" t="s">
        <v>38</v>
      </c>
      <c r="C41" s="81" t="s">
        <v>59</v>
      </c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3"/>
      <c r="O41" s="21"/>
      <c r="P41" s="21"/>
      <c r="Q41" s="21"/>
      <c r="R41" s="21"/>
      <c r="S41" s="21"/>
      <c r="T41" s="21"/>
      <c r="U41" s="21"/>
      <c r="V41" s="21"/>
      <c r="W41" s="21"/>
    </row>
    <row r="42" ht="66.0" customHeight="1">
      <c r="A42" s="21"/>
      <c r="B42" s="84" t="s">
        <v>39</v>
      </c>
      <c r="C42" s="81" t="s">
        <v>60</v>
      </c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3"/>
      <c r="O42" s="21"/>
      <c r="P42" s="21"/>
      <c r="Q42" s="21"/>
      <c r="R42" s="21"/>
      <c r="S42" s="21"/>
      <c r="T42" s="21"/>
      <c r="U42" s="21"/>
      <c r="V42" s="21"/>
      <c r="W42" s="21"/>
    </row>
    <row r="43" ht="66.0" customHeight="1">
      <c r="A43" s="21"/>
      <c r="B43" s="80" t="s">
        <v>40</v>
      </c>
      <c r="C43" s="81" t="s">
        <v>61</v>
      </c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3"/>
      <c r="O43" s="21"/>
      <c r="P43" s="21"/>
      <c r="Q43" s="21"/>
      <c r="R43" s="21"/>
      <c r="S43" s="21"/>
      <c r="T43" s="21"/>
      <c r="U43" s="21"/>
      <c r="V43" s="21"/>
      <c r="W43" s="21"/>
    </row>
    <row r="44" ht="66.0" customHeight="1">
      <c r="A44" s="21"/>
      <c r="B44" s="80" t="s">
        <v>41</v>
      </c>
      <c r="C44" s="81" t="s">
        <v>62</v>
      </c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3"/>
      <c r="O44" s="21"/>
      <c r="P44" s="21"/>
      <c r="Q44" s="21"/>
      <c r="R44" s="21"/>
      <c r="S44" s="21"/>
      <c r="T44" s="21"/>
      <c r="U44" s="21"/>
      <c r="V44" s="21"/>
      <c r="W44" s="21"/>
    </row>
    <row r="45" ht="66.0" customHeight="1">
      <c r="A45" s="21"/>
      <c r="B45" s="80" t="s">
        <v>42</v>
      </c>
      <c r="C45" s="81" t="s">
        <v>63</v>
      </c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3"/>
      <c r="O45" s="21"/>
      <c r="P45" s="21"/>
      <c r="Q45" s="21"/>
      <c r="R45" s="21"/>
      <c r="S45" s="21"/>
      <c r="T45" s="21"/>
      <c r="U45" s="21"/>
      <c r="V45" s="21"/>
      <c r="W45" s="21"/>
    </row>
    <row r="46" ht="66.0" customHeight="1">
      <c r="A46" s="21"/>
      <c r="B46" s="80" t="s">
        <v>43</v>
      </c>
      <c r="C46" s="85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3"/>
      <c r="O46" s="21"/>
      <c r="P46" s="21"/>
      <c r="Q46" s="21"/>
      <c r="R46" s="21"/>
      <c r="S46" s="21"/>
      <c r="T46" s="21"/>
      <c r="U46" s="21"/>
      <c r="V46" s="21"/>
      <c r="W46" s="21"/>
    </row>
    <row r="47" ht="66.0" customHeight="1">
      <c r="A47" s="21"/>
      <c r="B47" s="80" t="s">
        <v>44</v>
      </c>
      <c r="C47" s="85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3"/>
      <c r="O47" s="21"/>
      <c r="P47" s="21"/>
      <c r="Q47" s="21"/>
      <c r="R47" s="21"/>
      <c r="S47" s="21"/>
      <c r="T47" s="21"/>
      <c r="U47" s="21"/>
      <c r="V47" s="21"/>
      <c r="W47" s="21"/>
    </row>
    <row r="48" ht="66.0" customHeight="1">
      <c r="A48" s="21"/>
      <c r="B48" s="80" t="s">
        <v>45</v>
      </c>
      <c r="C48" s="85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3"/>
      <c r="O48" s="21"/>
      <c r="P48" s="21"/>
      <c r="Q48" s="21"/>
      <c r="R48" s="21"/>
      <c r="S48" s="21"/>
      <c r="T48" s="21"/>
      <c r="U48" s="21"/>
      <c r="V48" s="21"/>
      <c r="W48" s="21"/>
    </row>
    <row r="49" ht="66.0" customHeight="1">
      <c r="A49" s="21"/>
      <c r="B49" s="80" t="s">
        <v>46</v>
      </c>
      <c r="C49" s="85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3"/>
      <c r="O49" s="21"/>
      <c r="P49" s="21"/>
      <c r="Q49" s="21"/>
      <c r="R49" s="21"/>
      <c r="S49" s="21"/>
      <c r="T49" s="21"/>
      <c r="U49" s="21"/>
      <c r="V49" s="21"/>
      <c r="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3.25" customHeight="1">
      <c r="A2" s="21"/>
      <c r="B2" s="22" t="s">
        <v>23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1"/>
      <c r="P2" s="21"/>
      <c r="Q2" s="21"/>
      <c r="R2" s="21"/>
      <c r="S2" s="21"/>
      <c r="T2" s="21"/>
      <c r="U2" s="21"/>
      <c r="V2" s="21"/>
      <c r="W2" s="21"/>
    </row>
    <row r="3" ht="27.75" customHeight="1">
      <c r="A3" s="21"/>
      <c r="B3" s="25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  <c r="O3" s="21"/>
      <c r="P3" s="21"/>
      <c r="Q3" s="21"/>
      <c r="R3" s="21"/>
      <c r="S3" s="21"/>
      <c r="T3" s="21"/>
      <c r="U3" s="21"/>
      <c r="V3" s="21"/>
      <c r="W3" s="21"/>
    </row>
    <row r="4" ht="15.75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.75" customHeight="1">
      <c r="A5" s="21"/>
      <c r="B5" s="28" t="s">
        <v>24</v>
      </c>
      <c r="C5" s="29"/>
      <c r="D5" s="29"/>
      <c r="E5" s="29"/>
      <c r="F5" s="29"/>
      <c r="G5" s="29"/>
      <c r="H5" s="29"/>
      <c r="I5" s="29"/>
      <c r="J5" s="30" t="s">
        <v>25</v>
      </c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ht="15.75" customHeight="1">
      <c r="A6" s="31"/>
      <c r="B6" s="86" t="str">
        <f>'FQI_Ficha Qualificação Indicado'!B5</f>
        <v>Aumento de mercado com novos clientes (MNC)</v>
      </c>
      <c r="I6" s="31"/>
      <c r="J6" s="32" t="str">
        <f>'FQI_Ficha Qualificação Indicado'!D5</f>
        <v>Gestão Comercial (GC)</v>
      </c>
      <c r="O6" s="31"/>
      <c r="P6" s="31"/>
      <c r="Q6" s="31"/>
      <c r="R6" s="31"/>
      <c r="S6" s="31"/>
      <c r="T6" s="31"/>
      <c r="U6" s="31"/>
      <c r="V6" s="31"/>
      <c r="W6" s="31"/>
    </row>
    <row r="7" ht="8.25" customHeight="1">
      <c r="A7" s="21"/>
      <c r="C7" s="21"/>
      <c r="D7" s="21"/>
      <c r="E7" s="21"/>
      <c r="F7" s="21"/>
      <c r="G7" s="21"/>
      <c r="H7" s="21"/>
      <c r="I7" s="21"/>
      <c r="J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5.75" customHeight="1">
      <c r="A8" s="21"/>
      <c r="B8" s="33" t="s">
        <v>26</v>
      </c>
      <c r="C8" s="21"/>
      <c r="D8" s="21"/>
      <c r="F8" s="33" t="s">
        <v>8</v>
      </c>
      <c r="G8" s="21"/>
      <c r="J8" s="34" t="s">
        <v>27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5.75" customHeight="1">
      <c r="A9" s="31"/>
      <c r="B9" s="35" t="str">
        <f>'FQI_Ficha Qualificação Indicado'!G5</f>
        <v>Mensal</v>
      </c>
      <c r="D9" s="36"/>
      <c r="F9" s="35" t="str">
        <f>'FQI_Ficha Qualificação Indicado'!H5</f>
        <v>Maior melhor</v>
      </c>
      <c r="J9" s="37" t="s">
        <v>28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ht="5.25" customHeight="1">
      <c r="A10" s="21"/>
      <c r="B10" s="34"/>
      <c r="C10" s="21"/>
      <c r="D10" s="21"/>
      <c r="E10" s="21"/>
      <c r="I10" s="21"/>
      <c r="J10" s="34"/>
      <c r="O10" s="21"/>
      <c r="P10" s="21"/>
      <c r="Q10" s="21"/>
      <c r="R10" s="21"/>
      <c r="S10" s="21"/>
      <c r="T10" s="21"/>
      <c r="U10" s="21"/>
      <c r="V10" s="21"/>
      <c r="W10" s="21"/>
    </row>
    <row r="11" ht="15.75" customHeight="1">
      <c r="A11" s="21"/>
      <c r="B11" s="38" t="s">
        <v>29</v>
      </c>
      <c r="C11" s="39"/>
      <c r="D11" s="39"/>
      <c r="E11" s="39"/>
      <c r="F11" s="39"/>
      <c r="G11" s="39"/>
      <c r="H11" s="40"/>
      <c r="I11" s="39"/>
      <c r="J11" s="38" t="s">
        <v>30</v>
      </c>
      <c r="K11" s="40"/>
      <c r="L11" s="40"/>
      <c r="M11" s="40"/>
      <c r="N11" s="40"/>
      <c r="O11" s="21"/>
      <c r="P11" s="21"/>
      <c r="Q11" s="21"/>
      <c r="R11" s="21"/>
      <c r="S11" s="21"/>
      <c r="T11" s="21"/>
      <c r="U11" s="21"/>
      <c r="V11" s="21"/>
      <c r="W11" s="21"/>
    </row>
    <row r="12" ht="15.75" customHeight="1">
      <c r="A12" s="31"/>
      <c r="B12" s="87" t="str">
        <f>'FQI_Ficha Qualificação Indicado'!C5</f>
        <v>Aumentar a Participação no Mercado da Conceitto (OB3)</v>
      </c>
      <c r="C12" s="26"/>
      <c r="D12" s="26"/>
      <c r="E12" s="26"/>
      <c r="F12" s="26"/>
      <c r="G12" s="26"/>
      <c r="H12" s="26"/>
      <c r="I12" s="42"/>
      <c r="J12" s="43" t="str">
        <f>'FQI_Ficha Qualificação Indicado'!I5</f>
        <v>Mercado e Cliente</v>
      </c>
      <c r="K12" s="26"/>
      <c r="L12" s="26"/>
      <c r="M12" s="26"/>
      <c r="N12" s="26"/>
      <c r="O12" s="31"/>
      <c r="P12" s="31"/>
      <c r="Q12" s="31"/>
      <c r="R12" s="31"/>
      <c r="S12" s="31"/>
      <c r="T12" s="31"/>
      <c r="U12" s="31"/>
      <c r="V12" s="31"/>
      <c r="W12" s="31"/>
    </row>
    <row r="13" ht="6.75" customHeight="1">
      <c r="A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5.75" customHeight="1">
      <c r="M14" s="44"/>
    </row>
    <row r="15" ht="15.75" customHeight="1">
      <c r="A15" s="21"/>
      <c r="B15" s="45" t="s">
        <v>31</v>
      </c>
      <c r="C15" s="46"/>
      <c r="D15" s="47"/>
      <c r="E15" s="48"/>
      <c r="F15" s="49"/>
      <c r="G15" s="49"/>
      <c r="H15" s="49"/>
      <c r="I15" s="49"/>
      <c r="J15" s="49"/>
      <c r="K15" s="49"/>
      <c r="L15" s="49"/>
      <c r="M15" s="49"/>
      <c r="N15" s="47"/>
      <c r="O15" s="21"/>
      <c r="P15" s="21"/>
      <c r="Q15" s="21"/>
      <c r="R15" s="21"/>
      <c r="S15" s="21"/>
      <c r="T15" s="21"/>
      <c r="U15" s="21"/>
      <c r="V15" s="21"/>
      <c r="W15" s="21"/>
    </row>
    <row r="16" ht="15.75" customHeight="1">
      <c r="A16" s="21"/>
      <c r="B16" s="50"/>
      <c r="C16" s="51"/>
      <c r="D16" s="52"/>
      <c r="E16" s="53"/>
      <c r="F16" s="29"/>
      <c r="G16" s="29"/>
      <c r="H16" s="29"/>
      <c r="I16" s="29"/>
      <c r="J16" s="29"/>
      <c r="K16" s="29"/>
      <c r="L16" s="29"/>
      <c r="M16" s="29"/>
      <c r="N16" s="54"/>
      <c r="O16" s="21"/>
      <c r="P16" s="21"/>
      <c r="Q16" s="21"/>
      <c r="R16" s="21"/>
      <c r="S16" s="21"/>
      <c r="T16" s="21"/>
      <c r="U16" s="21"/>
      <c r="V16" s="21"/>
      <c r="W16" s="21"/>
    </row>
    <row r="17" ht="15.75" customHeight="1">
      <c r="A17" s="21"/>
      <c r="B17" s="55" t="s">
        <v>32</v>
      </c>
      <c r="C17" s="56" t="s">
        <v>33</v>
      </c>
      <c r="D17" s="57" t="str">
        <f>IF(D20="","Meta","Meta "&amp;TEXT(D20,"0%"))</f>
        <v>Meta 44%</v>
      </c>
      <c r="E17" s="58"/>
      <c r="F17" s="21"/>
      <c r="G17" s="21"/>
      <c r="H17" s="21"/>
      <c r="I17" s="21"/>
      <c r="J17" s="21"/>
      <c r="K17" s="21"/>
      <c r="L17" s="21"/>
      <c r="M17" s="21"/>
      <c r="N17" s="59"/>
      <c r="O17" s="21"/>
      <c r="P17" s="21"/>
      <c r="Q17" s="21"/>
      <c r="R17" s="21"/>
      <c r="S17" s="21"/>
      <c r="T17" s="21"/>
      <c r="U17" s="21"/>
      <c r="V17" s="21"/>
      <c r="W17" s="21"/>
    </row>
    <row r="18" ht="15.75" customHeight="1">
      <c r="A18" s="21"/>
      <c r="B18" s="60">
        <v>2021.0</v>
      </c>
      <c r="C18" s="91">
        <v>20.0</v>
      </c>
      <c r="D18" s="92">
        <v>20.0</v>
      </c>
      <c r="E18" s="58"/>
      <c r="F18" s="21"/>
      <c r="G18" s="21"/>
      <c r="H18" s="21"/>
      <c r="I18" s="21"/>
      <c r="J18" s="21"/>
      <c r="K18" s="21"/>
      <c r="L18" s="21"/>
      <c r="M18" s="21"/>
      <c r="N18" s="59"/>
      <c r="O18" s="21"/>
      <c r="P18" s="21"/>
      <c r="Q18" s="21"/>
      <c r="R18" s="21"/>
      <c r="S18" s="21"/>
      <c r="T18" s="21"/>
      <c r="U18" s="21"/>
      <c r="V18" s="21"/>
      <c r="W18" s="21"/>
    </row>
    <row r="19" ht="15.75" customHeight="1">
      <c r="A19" s="21"/>
      <c r="B19" s="60">
        <v>2022.0</v>
      </c>
      <c r="C19" s="93">
        <v>1.0</v>
      </c>
      <c r="D19" s="94">
        <v>1.0</v>
      </c>
      <c r="E19" s="58"/>
      <c r="F19" s="21"/>
      <c r="G19" s="21"/>
      <c r="H19" s="21"/>
      <c r="I19" s="21"/>
      <c r="J19" s="21"/>
      <c r="K19" s="21"/>
      <c r="L19" s="21"/>
      <c r="M19" s="21"/>
      <c r="N19" s="59"/>
      <c r="O19" s="21"/>
      <c r="P19" s="21"/>
      <c r="Q19" s="21"/>
      <c r="R19" s="21"/>
      <c r="S19" s="21"/>
      <c r="T19" s="21"/>
      <c r="U19" s="21"/>
      <c r="V19" s="21"/>
      <c r="W19" s="21"/>
    </row>
    <row r="20" ht="15.75" customHeight="1">
      <c r="A20" s="21"/>
      <c r="B20" s="65">
        <v>2023.0</v>
      </c>
      <c r="C20" s="66">
        <f>SUBTOTAL(101,OFFSET(C21,0,0,COUNTA(C21:C32),1))</f>
        <v>0.04</v>
      </c>
      <c r="D20" s="67">
        <v>0.44</v>
      </c>
      <c r="E20" s="58"/>
      <c r="F20" s="21"/>
      <c r="G20" s="21"/>
      <c r="H20" s="21"/>
      <c r="I20" s="21"/>
      <c r="J20" s="21"/>
      <c r="K20" s="21"/>
      <c r="L20" s="21"/>
      <c r="M20" s="21"/>
      <c r="N20" s="59"/>
      <c r="O20" s="21"/>
      <c r="P20" s="21"/>
      <c r="Q20" s="21"/>
      <c r="R20" s="21"/>
      <c r="S20" s="21"/>
      <c r="T20" s="21"/>
      <c r="U20" s="21"/>
      <c r="V20" s="21"/>
      <c r="W20" s="21"/>
    </row>
    <row r="21" ht="15.75" customHeight="1">
      <c r="A21" s="21"/>
      <c r="B21" s="68" t="s">
        <v>35</v>
      </c>
      <c r="C21" s="69">
        <v>0.04</v>
      </c>
      <c r="D21" s="88"/>
      <c r="E21" s="58"/>
      <c r="F21" s="21"/>
      <c r="G21" s="21"/>
      <c r="H21" s="21"/>
      <c r="I21" s="21"/>
      <c r="J21" s="21"/>
      <c r="K21" s="21"/>
      <c r="L21" s="21"/>
      <c r="M21" s="21"/>
      <c r="N21" s="59"/>
      <c r="O21" s="21"/>
      <c r="P21" s="21"/>
      <c r="Q21" s="21"/>
      <c r="R21" s="21"/>
      <c r="S21" s="21"/>
      <c r="T21" s="21"/>
      <c r="U21" s="21"/>
      <c r="V21" s="21"/>
      <c r="W21" s="21"/>
    </row>
    <row r="22" ht="15.75" customHeight="1">
      <c r="A22" s="21"/>
      <c r="B22" s="68" t="s">
        <v>36</v>
      </c>
      <c r="C22" s="69">
        <v>0.04</v>
      </c>
      <c r="D22" s="88"/>
      <c r="E22" s="58"/>
      <c r="F22" s="21"/>
      <c r="G22" s="21"/>
      <c r="H22" s="21"/>
      <c r="I22" s="21"/>
      <c r="J22" s="21"/>
      <c r="K22" s="21"/>
      <c r="L22" s="21"/>
      <c r="M22" s="21"/>
      <c r="N22" s="59"/>
      <c r="O22" s="21"/>
      <c r="P22" s="21"/>
      <c r="Q22" s="21"/>
      <c r="R22" s="21"/>
      <c r="S22" s="21"/>
      <c r="T22" s="21"/>
      <c r="U22" s="21"/>
      <c r="V22" s="21"/>
      <c r="W22" s="21"/>
    </row>
    <row r="23" ht="15.75" customHeight="1">
      <c r="A23" s="21"/>
      <c r="B23" s="68" t="s">
        <v>37</v>
      </c>
      <c r="C23" s="69">
        <v>0.04</v>
      </c>
      <c r="D23" s="88"/>
      <c r="E23" s="58"/>
      <c r="F23" s="21"/>
      <c r="G23" s="21"/>
      <c r="H23" s="21"/>
      <c r="I23" s="21"/>
      <c r="J23" s="21"/>
      <c r="K23" s="21"/>
      <c r="L23" s="21"/>
      <c r="M23" s="21"/>
      <c r="N23" s="59"/>
      <c r="O23" s="21"/>
      <c r="P23" s="21"/>
      <c r="Q23" s="21"/>
      <c r="R23" s="21"/>
      <c r="S23" s="21"/>
      <c r="T23" s="21"/>
      <c r="U23" s="21"/>
      <c r="V23" s="21"/>
      <c r="W23" s="21"/>
    </row>
    <row r="24" ht="15.75" customHeight="1">
      <c r="A24" s="21"/>
      <c r="B24" s="68" t="s">
        <v>38</v>
      </c>
      <c r="C24" s="69">
        <v>0.04</v>
      </c>
      <c r="D24" s="88"/>
      <c r="E24" s="58"/>
      <c r="F24" s="21"/>
      <c r="G24" s="21"/>
      <c r="H24" s="21"/>
      <c r="I24" s="21"/>
      <c r="J24" s="21"/>
      <c r="K24" s="21"/>
      <c r="L24" s="21"/>
      <c r="M24" s="21"/>
      <c r="N24" s="59"/>
      <c r="O24" s="21"/>
      <c r="P24" s="21"/>
      <c r="Q24" s="21"/>
      <c r="R24" s="21"/>
      <c r="S24" s="21"/>
      <c r="T24" s="21"/>
      <c r="U24" s="21"/>
      <c r="V24" s="21"/>
      <c r="W24" s="21"/>
    </row>
    <row r="25" ht="15.75" customHeight="1">
      <c r="A25" s="21"/>
      <c r="B25" s="68" t="s">
        <v>39</v>
      </c>
      <c r="C25" s="69">
        <v>0.04</v>
      </c>
      <c r="D25" s="88"/>
      <c r="E25" s="58"/>
      <c r="F25" s="21"/>
      <c r="G25" s="21"/>
      <c r="H25" s="21"/>
      <c r="I25" s="21"/>
      <c r="J25" s="21"/>
      <c r="K25" s="21"/>
      <c r="L25" s="21"/>
      <c r="M25" s="21"/>
      <c r="N25" s="59"/>
      <c r="O25" s="21"/>
      <c r="P25" s="21"/>
      <c r="Q25" s="21"/>
      <c r="R25" s="21"/>
      <c r="S25" s="21"/>
      <c r="T25" s="21"/>
      <c r="U25" s="21"/>
      <c r="V25" s="21"/>
      <c r="W25" s="21"/>
    </row>
    <row r="26" ht="15.75" customHeight="1">
      <c r="A26" s="21"/>
      <c r="B26" s="68" t="s">
        <v>40</v>
      </c>
      <c r="C26" s="69">
        <v>0.04</v>
      </c>
      <c r="D26" s="88"/>
      <c r="E26" s="58"/>
      <c r="F26" s="21"/>
      <c r="G26" s="21"/>
      <c r="H26" s="21"/>
      <c r="I26" s="21"/>
      <c r="J26" s="21"/>
      <c r="K26" s="21"/>
      <c r="L26" s="21"/>
      <c r="M26" s="21"/>
      <c r="N26" s="59"/>
      <c r="O26" s="21"/>
      <c r="P26" s="21"/>
      <c r="Q26" s="21"/>
      <c r="R26" s="21"/>
      <c r="S26" s="21"/>
      <c r="T26" s="21"/>
      <c r="U26" s="21"/>
      <c r="V26" s="21"/>
      <c r="W26" s="21"/>
    </row>
    <row r="27" ht="15.75" customHeight="1">
      <c r="A27" s="21"/>
      <c r="B27" s="68" t="s">
        <v>41</v>
      </c>
      <c r="C27" s="69">
        <v>0.04</v>
      </c>
      <c r="D27" s="88"/>
      <c r="E27" s="58"/>
      <c r="F27" s="21"/>
      <c r="G27" s="21"/>
      <c r="H27" s="21"/>
      <c r="I27" s="21"/>
      <c r="J27" s="21"/>
      <c r="K27" s="21"/>
      <c r="L27" s="21"/>
      <c r="M27" s="21"/>
      <c r="N27" s="59"/>
      <c r="O27" s="21"/>
      <c r="P27" s="21"/>
      <c r="Q27" s="21"/>
      <c r="R27" s="21"/>
      <c r="S27" s="21"/>
      <c r="T27" s="21"/>
      <c r="U27" s="21"/>
      <c r="V27" s="21"/>
      <c r="W27" s="21"/>
    </row>
    <row r="28" ht="15.75" customHeight="1">
      <c r="A28" s="21"/>
      <c r="B28" s="68" t="s">
        <v>42</v>
      </c>
      <c r="C28" s="69">
        <v>0.04</v>
      </c>
      <c r="D28" s="88"/>
      <c r="E28" s="58"/>
      <c r="F28" s="21"/>
      <c r="G28" s="21"/>
      <c r="H28" s="21"/>
      <c r="I28" s="21"/>
      <c r="J28" s="21"/>
      <c r="K28" s="21"/>
      <c r="L28" s="21"/>
      <c r="M28" s="21"/>
      <c r="N28" s="59"/>
      <c r="O28" s="21"/>
      <c r="P28" s="21"/>
      <c r="Q28" s="21"/>
      <c r="R28" s="21"/>
      <c r="S28" s="21"/>
      <c r="T28" s="21"/>
      <c r="U28" s="21"/>
      <c r="V28" s="21"/>
      <c r="W28" s="21"/>
    </row>
    <row r="29" ht="15.75" customHeight="1">
      <c r="A29" s="21"/>
      <c r="B29" s="68" t="s">
        <v>43</v>
      </c>
      <c r="C29" s="89">
        <v>0.04</v>
      </c>
      <c r="D29" s="88"/>
      <c r="E29" s="58"/>
      <c r="F29" s="21"/>
      <c r="G29" s="21"/>
      <c r="H29" s="21"/>
      <c r="I29" s="21"/>
      <c r="J29" s="21"/>
      <c r="K29" s="21"/>
      <c r="L29" s="21"/>
      <c r="M29" s="21"/>
      <c r="N29" s="59"/>
      <c r="O29" s="21"/>
      <c r="P29" s="21"/>
      <c r="Q29" s="21"/>
      <c r="R29" s="21"/>
      <c r="S29" s="21"/>
      <c r="T29" s="21"/>
      <c r="U29" s="21"/>
      <c r="V29" s="21"/>
      <c r="W29" s="21"/>
    </row>
    <row r="30" ht="15.75" customHeight="1">
      <c r="A30" s="21"/>
      <c r="B30" s="68" t="s">
        <v>44</v>
      </c>
      <c r="C30" s="90">
        <v>0.04</v>
      </c>
      <c r="D30" s="88"/>
      <c r="E30" s="58"/>
      <c r="F30" s="21"/>
      <c r="G30" s="21"/>
      <c r="H30" s="21"/>
      <c r="I30" s="21"/>
      <c r="J30" s="21"/>
      <c r="K30" s="21"/>
      <c r="L30" s="21"/>
      <c r="M30" s="21"/>
      <c r="N30" s="59"/>
      <c r="O30" s="21"/>
      <c r="P30" s="21"/>
      <c r="Q30" s="21"/>
      <c r="R30" s="21"/>
      <c r="S30" s="21"/>
      <c r="T30" s="21"/>
      <c r="U30" s="21"/>
      <c r="V30" s="21"/>
      <c r="W30" s="21"/>
    </row>
    <row r="31" ht="15.75" customHeight="1">
      <c r="A31" s="21"/>
      <c r="B31" s="68" t="s">
        <v>45</v>
      </c>
      <c r="C31" s="69">
        <v>0.04</v>
      </c>
      <c r="D31" s="88"/>
      <c r="E31" s="58"/>
      <c r="F31" s="21"/>
      <c r="G31" s="21"/>
      <c r="H31" s="21"/>
      <c r="I31" s="21"/>
      <c r="J31" s="21"/>
      <c r="K31" s="21"/>
      <c r="L31" s="21"/>
      <c r="M31" s="21"/>
      <c r="N31" s="59"/>
      <c r="O31" s="21"/>
      <c r="P31" s="21"/>
      <c r="Q31" s="21"/>
      <c r="R31" s="21"/>
      <c r="S31" s="21"/>
      <c r="T31" s="21"/>
      <c r="U31" s="21"/>
      <c r="V31" s="21"/>
      <c r="W31" s="21"/>
    </row>
    <row r="32" ht="15.75" customHeight="1">
      <c r="A32" s="21"/>
      <c r="B32" s="68" t="s">
        <v>46</v>
      </c>
      <c r="C32" s="69">
        <v>0.04</v>
      </c>
      <c r="D32" s="88"/>
      <c r="E32" s="58"/>
      <c r="F32" s="21"/>
      <c r="G32" s="21"/>
      <c r="H32" s="21"/>
      <c r="I32" s="21"/>
      <c r="J32" s="21"/>
      <c r="K32" s="21"/>
      <c r="L32" s="21"/>
      <c r="M32" s="21"/>
      <c r="N32" s="59"/>
      <c r="O32" s="21"/>
      <c r="P32" s="21"/>
      <c r="Q32" s="21"/>
      <c r="R32" s="21"/>
      <c r="S32" s="21"/>
      <c r="T32" s="21"/>
      <c r="U32" s="21"/>
      <c r="V32" s="21"/>
      <c r="W32" s="21"/>
    </row>
    <row r="33" ht="15.75" customHeight="1">
      <c r="A33" s="21"/>
      <c r="B33" s="70"/>
      <c r="C33" s="71"/>
      <c r="D33" s="72"/>
      <c r="E33" s="73"/>
      <c r="F33" s="74"/>
      <c r="G33" s="74"/>
      <c r="H33" s="74"/>
      <c r="I33" s="74"/>
      <c r="J33" s="74"/>
      <c r="K33" s="74"/>
      <c r="L33" s="74"/>
      <c r="M33" s="74"/>
      <c r="N33" s="75"/>
      <c r="O33" s="21"/>
      <c r="P33" s="21"/>
      <c r="Q33" s="21"/>
      <c r="R33" s="21"/>
      <c r="S33" s="21"/>
      <c r="T33" s="21"/>
      <c r="U33" s="21"/>
      <c r="V33" s="21"/>
      <c r="W33" s="21"/>
    </row>
    <row r="34" ht="15.75" customHeight="1">
      <c r="A34" s="21"/>
      <c r="B34" s="76"/>
      <c r="C34" s="77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9"/>
      <c r="O34" s="21"/>
      <c r="P34" s="21"/>
      <c r="Q34" s="21"/>
      <c r="R34" s="21"/>
      <c r="S34" s="21"/>
      <c r="T34" s="21"/>
      <c r="U34" s="21"/>
      <c r="V34" s="21"/>
      <c r="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3.25" customHeight="1">
      <c r="A36" s="21"/>
      <c r="B36" s="22" t="s">
        <v>47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1"/>
      <c r="P36" s="21"/>
      <c r="Q36" s="21"/>
      <c r="R36" s="21"/>
      <c r="S36" s="21"/>
      <c r="T36" s="21"/>
      <c r="U36" s="21"/>
      <c r="V36" s="21"/>
      <c r="W36" s="21"/>
    </row>
    <row r="37" ht="23.25" customHeight="1">
      <c r="A37" s="2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  <c r="O37" s="21"/>
      <c r="P37" s="21"/>
      <c r="Q37" s="21"/>
      <c r="R37" s="21"/>
      <c r="S37" s="21"/>
      <c r="T37" s="21"/>
      <c r="U37" s="21"/>
      <c r="V37" s="21"/>
      <c r="W37" s="21"/>
    </row>
    <row r="38" ht="66.0" customHeight="1">
      <c r="A38" s="21"/>
      <c r="B38" s="80" t="s">
        <v>35</v>
      </c>
      <c r="C38" s="81" t="s">
        <v>64</v>
      </c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3"/>
      <c r="O38" s="21"/>
      <c r="P38" s="21"/>
      <c r="Q38" s="21"/>
      <c r="R38" s="21"/>
      <c r="S38" s="21"/>
      <c r="T38" s="21"/>
      <c r="U38" s="21"/>
      <c r="V38" s="21"/>
      <c r="W38" s="21"/>
    </row>
    <row r="39" ht="66.0" customHeight="1">
      <c r="A39" s="21"/>
      <c r="B39" s="80" t="s">
        <v>36</v>
      </c>
      <c r="C39" s="81" t="s">
        <v>65</v>
      </c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3"/>
      <c r="O39" s="21"/>
      <c r="P39" s="21"/>
      <c r="Q39" s="21"/>
      <c r="R39" s="21"/>
      <c r="S39" s="21"/>
      <c r="T39" s="21"/>
      <c r="U39" s="21"/>
      <c r="V39" s="21"/>
      <c r="W39" s="21"/>
    </row>
    <row r="40" ht="66.0" customHeight="1">
      <c r="A40" s="21"/>
      <c r="B40" s="80" t="s">
        <v>37</v>
      </c>
      <c r="C40" s="81" t="s">
        <v>66</v>
      </c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3"/>
      <c r="O40" s="21"/>
      <c r="P40" s="21"/>
      <c r="Q40" s="21"/>
      <c r="R40" s="21"/>
      <c r="S40" s="21"/>
      <c r="T40" s="21"/>
      <c r="U40" s="21"/>
      <c r="V40" s="21"/>
      <c r="W40" s="21"/>
    </row>
    <row r="41" ht="66.0" customHeight="1">
      <c r="A41" s="21"/>
      <c r="B41" s="84" t="s">
        <v>38</v>
      </c>
      <c r="C41" s="81" t="s">
        <v>67</v>
      </c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3"/>
      <c r="O41" s="21"/>
      <c r="P41" s="21"/>
      <c r="Q41" s="21"/>
      <c r="R41" s="21"/>
      <c r="S41" s="21"/>
      <c r="T41" s="21"/>
      <c r="U41" s="21"/>
      <c r="V41" s="21"/>
      <c r="W41" s="21"/>
    </row>
    <row r="42" ht="66.0" customHeight="1">
      <c r="A42" s="21"/>
      <c r="B42" s="84" t="s">
        <v>39</v>
      </c>
      <c r="C42" s="81" t="s">
        <v>68</v>
      </c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3"/>
      <c r="O42" s="21"/>
      <c r="P42" s="21"/>
      <c r="Q42" s="21"/>
      <c r="R42" s="21"/>
      <c r="S42" s="21"/>
      <c r="T42" s="21"/>
      <c r="U42" s="21"/>
      <c r="V42" s="21"/>
      <c r="W42" s="21"/>
    </row>
    <row r="43" ht="66.0" customHeight="1">
      <c r="A43" s="21"/>
      <c r="B43" s="80" t="s">
        <v>40</v>
      </c>
      <c r="C43" s="81" t="s">
        <v>69</v>
      </c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3"/>
      <c r="O43" s="21"/>
      <c r="P43" s="21"/>
      <c r="Q43" s="21"/>
      <c r="R43" s="21"/>
      <c r="S43" s="21"/>
      <c r="T43" s="21"/>
      <c r="U43" s="21"/>
      <c r="V43" s="21"/>
      <c r="W43" s="21"/>
    </row>
    <row r="44" ht="66.0" customHeight="1">
      <c r="A44" s="21"/>
      <c r="B44" s="80" t="s">
        <v>41</v>
      </c>
      <c r="C44" s="81" t="s">
        <v>70</v>
      </c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3"/>
      <c r="O44" s="21"/>
      <c r="P44" s="21"/>
      <c r="Q44" s="21"/>
      <c r="R44" s="21"/>
      <c r="S44" s="21"/>
      <c r="T44" s="21"/>
      <c r="U44" s="21"/>
      <c r="V44" s="21"/>
      <c r="W44" s="21"/>
    </row>
    <row r="45" ht="66.0" customHeight="1">
      <c r="A45" s="21"/>
      <c r="B45" s="80" t="s">
        <v>42</v>
      </c>
      <c r="C45" s="81" t="s">
        <v>71</v>
      </c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3"/>
      <c r="O45" s="21"/>
      <c r="P45" s="21"/>
      <c r="Q45" s="21"/>
      <c r="R45" s="21"/>
      <c r="S45" s="21"/>
      <c r="T45" s="21"/>
      <c r="U45" s="21"/>
      <c r="V45" s="21"/>
      <c r="W45" s="21"/>
    </row>
    <row r="46" ht="66.0" customHeight="1">
      <c r="A46" s="21"/>
      <c r="B46" s="80" t="s">
        <v>43</v>
      </c>
      <c r="C46" s="85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3"/>
      <c r="O46" s="21"/>
      <c r="P46" s="21"/>
      <c r="Q46" s="21"/>
      <c r="R46" s="21"/>
      <c r="S46" s="21"/>
      <c r="T46" s="21"/>
      <c r="U46" s="21"/>
      <c r="V46" s="21"/>
      <c r="W46" s="21"/>
    </row>
    <row r="47" ht="66.0" customHeight="1">
      <c r="A47" s="21"/>
      <c r="B47" s="80" t="s">
        <v>44</v>
      </c>
      <c r="C47" s="85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3"/>
      <c r="O47" s="21"/>
      <c r="P47" s="21"/>
      <c r="Q47" s="21"/>
      <c r="R47" s="21"/>
      <c r="S47" s="21"/>
      <c r="T47" s="21"/>
      <c r="U47" s="21"/>
      <c r="V47" s="21"/>
      <c r="W47" s="21"/>
    </row>
    <row r="48" ht="66.0" customHeight="1">
      <c r="A48" s="21"/>
      <c r="B48" s="80" t="s">
        <v>45</v>
      </c>
      <c r="C48" s="85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3"/>
      <c r="O48" s="21"/>
      <c r="P48" s="21"/>
      <c r="Q48" s="21"/>
      <c r="R48" s="21"/>
      <c r="S48" s="21"/>
      <c r="T48" s="21"/>
      <c r="U48" s="21"/>
      <c r="V48" s="21"/>
      <c r="W48" s="21"/>
    </row>
    <row r="49" ht="66.0" customHeight="1">
      <c r="A49" s="21"/>
      <c r="B49" s="80" t="s">
        <v>46</v>
      </c>
      <c r="C49" s="85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3"/>
      <c r="O49" s="21"/>
      <c r="P49" s="21"/>
      <c r="Q49" s="21"/>
      <c r="R49" s="21"/>
      <c r="S49" s="21"/>
      <c r="T49" s="21"/>
      <c r="U49" s="21"/>
      <c r="V49" s="21"/>
      <c r="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7.43"/>
  </cols>
  <sheetData>
    <row r="1">
      <c r="A1" s="95" t="s">
        <v>72</v>
      </c>
    </row>
    <row r="3">
      <c r="B3" s="96">
        <v>2022.0</v>
      </c>
      <c r="C3" s="96">
        <v>2023.0</v>
      </c>
    </row>
    <row r="4">
      <c r="A4" s="97" t="s">
        <v>73</v>
      </c>
      <c r="B4" s="97">
        <v>500.0</v>
      </c>
      <c r="C4" s="97">
        <v>550.0</v>
      </c>
      <c r="D4" s="98">
        <f t="shared" ref="D4:D16" si="1">(C4-B4)/B4</f>
        <v>0.1</v>
      </c>
    </row>
    <row r="5">
      <c r="A5" s="97" t="s">
        <v>74</v>
      </c>
      <c r="B5" s="97">
        <v>100.0</v>
      </c>
      <c r="C5" s="97">
        <v>110.0</v>
      </c>
      <c r="D5" s="98">
        <f t="shared" si="1"/>
        <v>0.1</v>
      </c>
    </row>
    <row r="6">
      <c r="A6" s="97" t="s">
        <v>75</v>
      </c>
      <c r="B6" s="97">
        <v>100.0</v>
      </c>
      <c r="C6" s="97">
        <v>110.0</v>
      </c>
      <c r="D6" s="98">
        <f t="shared" si="1"/>
        <v>0.1</v>
      </c>
    </row>
    <row r="7">
      <c r="A7" s="97" t="s">
        <v>76</v>
      </c>
      <c r="B7" s="97">
        <v>100.0</v>
      </c>
      <c r="C7" s="97">
        <v>110.0</v>
      </c>
      <c r="D7" s="98">
        <f t="shared" si="1"/>
        <v>0.1</v>
      </c>
    </row>
    <row r="8">
      <c r="A8" s="97" t="s">
        <v>77</v>
      </c>
      <c r="B8" s="97">
        <v>100.0</v>
      </c>
      <c r="C8" s="97">
        <v>110.0</v>
      </c>
      <c r="D8" s="98">
        <f t="shared" si="1"/>
        <v>0.1</v>
      </c>
    </row>
    <row r="9">
      <c r="A9" s="97" t="s">
        <v>78</v>
      </c>
      <c r="B9" s="97">
        <v>100.0</v>
      </c>
      <c r="C9" s="97">
        <v>110.0</v>
      </c>
      <c r="D9" s="98">
        <f t="shared" si="1"/>
        <v>0.1</v>
      </c>
    </row>
    <row r="10">
      <c r="A10" s="97" t="s">
        <v>79</v>
      </c>
      <c r="B10" s="97">
        <v>100.0</v>
      </c>
      <c r="C10" s="97">
        <v>110.0</v>
      </c>
      <c r="D10" s="98">
        <f t="shared" si="1"/>
        <v>0.1</v>
      </c>
    </row>
    <row r="11">
      <c r="A11" s="97" t="s">
        <v>80</v>
      </c>
      <c r="B11" s="97">
        <v>100.0</v>
      </c>
      <c r="C11" s="97">
        <v>110.0</v>
      </c>
      <c r="D11" s="98">
        <f t="shared" si="1"/>
        <v>0.1</v>
      </c>
    </row>
    <row r="12">
      <c r="A12" s="97" t="s">
        <v>81</v>
      </c>
      <c r="B12" s="97">
        <v>100.0</v>
      </c>
      <c r="C12" s="97">
        <v>110.0</v>
      </c>
      <c r="D12" s="98">
        <f t="shared" si="1"/>
        <v>0.1</v>
      </c>
    </row>
    <row r="13">
      <c r="A13" s="97" t="s">
        <v>82</v>
      </c>
      <c r="B13" s="97">
        <v>100.0</v>
      </c>
      <c r="C13" s="97">
        <v>110.0</v>
      </c>
      <c r="D13" s="98">
        <f t="shared" si="1"/>
        <v>0.1</v>
      </c>
    </row>
    <row r="14">
      <c r="A14" s="97" t="s">
        <v>83</v>
      </c>
      <c r="B14" s="97">
        <v>100.0</v>
      </c>
      <c r="C14" s="97">
        <v>110.0</v>
      </c>
      <c r="D14" s="98">
        <f t="shared" si="1"/>
        <v>0.1</v>
      </c>
    </row>
    <row r="15">
      <c r="A15" s="97" t="s">
        <v>84</v>
      </c>
      <c r="B15" s="97">
        <v>100.0</v>
      </c>
      <c r="C15" s="97">
        <v>110.0</v>
      </c>
      <c r="D15" s="98">
        <f t="shared" si="1"/>
        <v>0.1</v>
      </c>
    </row>
    <row r="16">
      <c r="B16" s="99">
        <f t="shared" ref="B16:C16" si="2">SUM(B4:B15)</f>
        <v>1600</v>
      </c>
      <c r="C16" s="99">
        <f t="shared" si="2"/>
        <v>1760</v>
      </c>
      <c r="D16" s="98">
        <f t="shared" si="1"/>
        <v>0.1</v>
      </c>
    </row>
  </sheetData>
  <mergeCells count="1">
    <mergeCell ref="A1:F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7.43"/>
  </cols>
  <sheetData>
    <row r="1">
      <c r="A1" s="95" t="s">
        <v>18</v>
      </c>
    </row>
    <row r="3">
      <c r="B3" s="96">
        <v>2022.0</v>
      </c>
      <c r="C3" s="96">
        <v>2023.0</v>
      </c>
    </row>
    <row r="4">
      <c r="A4" s="97" t="s">
        <v>73</v>
      </c>
      <c r="B4" s="97">
        <v>3.0</v>
      </c>
      <c r="C4" s="97">
        <v>5.0</v>
      </c>
      <c r="D4" s="98">
        <f>(C4-B4)/B4</f>
        <v>0.6666666667</v>
      </c>
    </row>
    <row r="5">
      <c r="A5" s="97" t="s">
        <v>74</v>
      </c>
      <c r="B5" s="97">
        <v>6.0</v>
      </c>
      <c r="C5" s="97">
        <v>12.0</v>
      </c>
      <c r="D5" s="100">
        <v>1.0</v>
      </c>
    </row>
    <row r="6">
      <c r="A6" s="97" t="s">
        <v>75</v>
      </c>
      <c r="B6" s="97">
        <v>10.0</v>
      </c>
      <c r="C6" s="97">
        <v>20.0</v>
      </c>
      <c r="D6" s="98">
        <f t="shared" ref="D6:D7" si="1">(C6-B6)/B6</f>
        <v>1</v>
      </c>
    </row>
    <row r="7">
      <c r="A7" s="97" t="s">
        <v>76</v>
      </c>
      <c r="B7" s="97">
        <v>5.0</v>
      </c>
      <c r="C7" s="97">
        <v>10.0</v>
      </c>
      <c r="D7" s="98">
        <f t="shared" si="1"/>
        <v>1</v>
      </c>
    </row>
    <row r="8">
      <c r="A8" s="97" t="s">
        <v>77</v>
      </c>
      <c r="B8" s="97">
        <v>5.0</v>
      </c>
      <c r="C8" s="97">
        <v>10.0</v>
      </c>
      <c r="D8" s="98" t="str">
        <f>(#REF!-B8)/B8</f>
        <v>#REF!</v>
      </c>
    </row>
    <row r="9">
      <c r="A9" s="97" t="s">
        <v>78</v>
      </c>
      <c r="B9" s="97">
        <v>5.0</v>
      </c>
      <c r="C9" s="97">
        <v>10.0</v>
      </c>
      <c r="D9" s="98">
        <f>(C8-B9)/B9</f>
        <v>1</v>
      </c>
    </row>
    <row r="10">
      <c r="A10" s="97" t="s">
        <v>79</v>
      </c>
      <c r="B10" s="97">
        <v>5.0</v>
      </c>
      <c r="C10" s="97">
        <v>10.0</v>
      </c>
      <c r="D10" s="98">
        <f t="shared" ref="D10:D15" si="2">(C10-B10)/B10</f>
        <v>1</v>
      </c>
    </row>
    <row r="11">
      <c r="A11" s="97" t="s">
        <v>80</v>
      </c>
      <c r="B11" s="97">
        <v>5.0</v>
      </c>
      <c r="C11" s="97">
        <v>10.0</v>
      </c>
      <c r="D11" s="98">
        <f t="shared" si="2"/>
        <v>1</v>
      </c>
    </row>
    <row r="12">
      <c r="A12" s="97" t="s">
        <v>81</v>
      </c>
      <c r="B12" s="97">
        <v>5.0</v>
      </c>
      <c r="C12" s="97">
        <v>20.0</v>
      </c>
      <c r="D12" s="98">
        <f t="shared" si="2"/>
        <v>3</v>
      </c>
    </row>
    <row r="13">
      <c r="A13" s="97" t="s">
        <v>82</v>
      </c>
      <c r="B13" s="97">
        <v>5.0</v>
      </c>
      <c r="C13" s="97">
        <v>20.0</v>
      </c>
      <c r="D13" s="98">
        <f t="shared" si="2"/>
        <v>3</v>
      </c>
    </row>
    <row r="14">
      <c r="A14" s="97" t="s">
        <v>83</v>
      </c>
      <c r="B14" s="97">
        <v>5.0</v>
      </c>
      <c r="C14" s="97">
        <v>20.0</v>
      </c>
      <c r="D14" s="98">
        <f t="shared" si="2"/>
        <v>3</v>
      </c>
    </row>
    <row r="15">
      <c r="A15" s="97" t="s">
        <v>84</v>
      </c>
      <c r="B15" s="97">
        <v>5.0</v>
      </c>
      <c r="C15" s="97">
        <v>20.0</v>
      </c>
      <c r="D15" s="98">
        <f t="shared" si="2"/>
        <v>3</v>
      </c>
    </row>
    <row r="16">
      <c r="B16" s="99">
        <f t="shared" ref="B16:D16" si="3">SUM(B4:B15)</f>
        <v>64</v>
      </c>
      <c r="C16" s="99">
        <f t="shared" si="3"/>
        <v>167</v>
      </c>
      <c r="D16" s="99" t="str">
        <f t="shared" si="3"/>
        <v>#REF!</v>
      </c>
    </row>
  </sheetData>
  <mergeCells count="1">
    <mergeCell ref="A1:F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DBA00"/>
    <outlinePr summaryBelow="0" summaryRight="0"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8.14"/>
    <col customWidth="1" min="3" max="3" width="17.43"/>
    <col customWidth="1" min="4" max="4" width="63.86"/>
    <col customWidth="1" min="5" max="5" width="7.14"/>
    <col customWidth="1" min="6" max="6" width="20.29"/>
    <col customWidth="1" min="9" max="9" width="53.71"/>
  </cols>
  <sheetData>
    <row r="1" ht="15.75" customHeight="1">
      <c r="A1" s="101" t="s">
        <v>25</v>
      </c>
      <c r="B1" s="101" t="s">
        <v>26</v>
      </c>
      <c r="C1" s="101" t="s">
        <v>8</v>
      </c>
      <c r="D1" s="101" t="s">
        <v>85</v>
      </c>
      <c r="F1" s="102" t="s">
        <v>9</v>
      </c>
      <c r="H1" s="103" t="s">
        <v>86</v>
      </c>
      <c r="I1" s="103" t="s">
        <v>2</v>
      </c>
    </row>
    <row r="2" ht="15.75" customHeight="1">
      <c r="A2" s="104" t="s">
        <v>87</v>
      </c>
      <c r="B2" s="105" t="s">
        <v>88</v>
      </c>
      <c r="C2" s="106" t="s">
        <v>16</v>
      </c>
      <c r="D2" s="107" t="s">
        <v>89</v>
      </c>
      <c r="F2" s="108" t="s">
        <v>90</v>
      </c>
      <c r="H2" s="109" t="s">
        <v>91</v>
      </c>
      <c r="I2" s="110" t="s">
        <v>92</v>
      </c>
    </row>
    <row r="3" ht="15.75" customHeight="1">
      <c r="A3" s="111" t="s">
        <v>12</v>
      </c>
      <c r="B3" s="112" t="s">
        <v>93</v>
      </c>
      <c r="C3" s="113" t="s">
        <v>94</v>
      </c>
      <c r="D3" s="108" t="s">
        <v>11</v>
      </c>
      <c r="F3" s="108" t="s">
        <v>17</v>
      </c>
      <c r="H3" s="114" t="s">
        <v>95</v>
      </c>
      <c r="I3" s="115" t="s">
        <v>96</v>
      </c>
    </row>
    <row r="4" ht="15.75" customHeight="1">
      <c r="A4" s="104" t="s">
        <v>97</v>
      </c>
      <c r="B4" s="105" t="s">
        <v>98</v>
      </c>
      <c r="D4" s="108" t="s">
        <v>19</v>
      </c>
      <c r="F4" s="113" t="s">
        <v>99</v>
      </c>
      <c r="H4" s="109" t="s">
        <v>100</v>
      </c>
      <c r="I4" s="116" t="s">
        <v>101</v>
      </c>
    </row>
    <row r="5" ht="15.75" customHeight="1">
      <c r="A5" s="104" t="s">
        <v>102</v>
      </c>
      <c r="B5" s="105" t="s">
        <v>15</v>
      </c>
      <c r="D5" s="108" t="s">
        <v>103</v>
      </c>
      <c r="F5" s="113" t="s">
        <v>104</v>
      </c>
      <c r="H5" s="109" t="s">
        <v>105</v>
      </c>
      <c r="I5" s="115" t="s">
        <v>106</v>
      </c>
    </row>
    <row r="6" ht="15.75" customHeight="1">
      <c r="A6" s="105"/>
      <c r="B6" s="105" t="s">
        <v>107</v>
      </c>
      <c r="D6" s="108" t="s">
        <v>108</v>
      </c>
      <c r="H6" s="114" t="s">
        <v>109</v>
      </c>
      <c r="I6" s="115" t="s">
        <v>110</v>
      </c>
    </row>
    <row r="7" ht="15.75" customHeight="1">
      <c r="A7" s="105"/>
      <c r="B7" s="105" t="s">
        <v>111</v>
      </c>
      <c r="D7" s="108" t="s">
        <v>112</v>
      </c>
      <c r="H7" s="109" t="s">
        <v>113</v>
      </c>
      <c r="I7" s="115" t="s">
        <v>114</v>
      </c>
    </row>
    <row r="8" ht="15.75" customHeight="1">
      <c r="A8" s="112"/>
      <c r="B8" s="112" t="s">
        <v>115</v>
      </c>
      <c r="H8" s="109" t="s">
        <v>116</v>
      </c>
      <c r="I8" s="115" t="s">
        <v>117</v>
      </c>
    </row>
    <row r="9" ht="15.75" customHeight="1">
      <c r="A9" s="112"/>
      <c r="B9" s="105" t="s">
        <v>118</v>
      </c>
      <c r="H9" s="109" t="s">
        <v>119</v>
      </c>
      <c r="I9" s="115" t="s">
        <v>120</v>
      </c>
    </row>
    <row r="10" ht="15.75" customHeight="1">
      <c r="A10" s="105"/>
      <c r="B10" s="105" t="s">
        <v>121</v>
      </c>
      <c r="H10" s="109" t="s">
        <v>122</v>
      </c>
      <c r="I10" s="115" t="s">
        <v>123</v>
      </c>
    </row>
    <row r="11" ht="15.75" customHeight="1">
      <c r="A11" s="105"/>
      <c r="B11" s="117"/>
      <c r="H11" s="114" t="s">
        <v>124</v>
      </c>
      <c r="I11" s="115" t="s">
        <v>125</v>
      </c>
    </row>
    <row r="12" ht="15.75" customHeight="1">
      <c r="A12" s="105"/>
      <c r="B12" s="117"/>
      <c r="H12" s="109" t="s">
        <v>126</v>
      </c>
      <c r="I12" s="115" t="s">
        <v>127</v>
      </c>
    </row>
    <row r="13" ht="15.75" customHeight="1">
      <c r="A13" s="105"/>
      <c r="B13" s="117"/>
      <c r="H13" s="109" t="s">
        <v>128</v>
      </c>
      <c r="I13" s="115" t="s">
        <v>129</v>
      </c>
    </row>
    <row r="14" ht="15.75" customHeight="1">
      <c r="A14" s="105"/>
      <c r="B14" s="117"/>
      <c r="H14" s="114" t="s">
        <v>130</v>
      </c>
      <c r="I14" s="115" t="s">
        <v>131</v>
      </c>
    </row>
    <row r="15" ht="15.75" customHeight="1">
      <c r="A15" s="105"/>
      <c r="B15" s="117"/>
      <c r="H15" s="114" t="s">
        <v>132</v>
      </c>
      <c r="I15" s="115" t="s">
        <v>133</v>
      </c>
    </row>
    <row r="16" ht="15.75" customHeight="1">
      <c r="A16" s="105"/>
      <c r="B16" s="117"/>
      <c r="H16" s="114" t="s">
        <v>134</v>
      </c>
      <c r="I16" s="115" t="s">
        <v>135</v>
      </c>
    </row>
    <row r="17" ht="15.75" customHeight="1">
      <c r="A17" s="105"/>
      <c r="B17" s="117"/>
      <c r="H17" s="114" t="s">
        <v>136</v>
      </c>
      <c r="I17" s="115" t="s">
        <v>137</v>
      </c>
    </row>
    <row r="18" ht="15.75" customHeight="1">
      <c r="H18" s="109" t="s">
        <v>138</v>
      </c>
      <c r="I18" s="118" t="s">
        <v>139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13"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